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/>
  </bookViews>
  <sheets>
    <sheet name="Populations &amp; programs" sheetId="12" r:id="rId1"/>
    <sheet name="Cost &amp; coverage" sheetId="16" r:id="rId2"/>
    <sheet name="Demographics &amp; HIV prevalence" sheetId="20" r:id="rId3"/>
    <sheet name="Other prevalences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52" i="20" l="1"/>
  <c r="B48" i="20"/>
  <c r="B44" i="20"/>
  <c r="B40" i="20"/>
  <c r="B36" i="20"/>
  <c r="B32" i="20"/>
  <c r="B24" i="20"/>
  <c r="B20" i="20"/>
  <c r="B16" i="20"/>
  <c r="B12" i="20"/>
  <c r="B8" i="20"/>
  <c r="B4" i="20"/>
  <c r="B43" i="2" l="1"/>
  <c r="B42" i="2"/>
  <c r="B41" i="2"/>
  <c r="B40" i="2"/>
  <c r="B39" i="2"/>
  <c r="B38" i="2"/>
  <c r="B19" i="1"/>
  <c r="B18" i="1"/>
  <c r="B17" i="1"/>
  <c r="B16" i="1"/>
  <c r="B15" i="1"/>
  <c r="B14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8" i="1"/>
  <c r="B7" i="1"/>
  <c r="B6" i="1"/>
  <c r="B5" i="1"/>
  <c r="B4" i="1"/>
  <c r="B3" i="1"/>
  <c r="B29" i="1"/>
  <c r="B28" i="1"/>
  <c r="B27" i="1"/>
  <c r="B26" i="1"/>
  <c r="B25" i="1"/>
  <c r="B24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<sst xmlns="http://schemas.openxmlformats.org/spreadsheetml/2006/main" count="606" uniqueCount="148">
  <si>
    <t>Assumption</t>
  </si>
  <si>
    <t>Injecting</t>
  </si>
  <si>
    <t>Treatment</t>
  </si>
  <si>
    <t>Background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</si>
  <si>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</si>
  <si>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</si>
  <si>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</si>
  <si>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</si>
  <si>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</si>
  <si>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</si>
  <si>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</si>
  <si>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</si>
  <si>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</si>
  <si>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</si>
  <si>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</si>
  <si>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</si>
  <si>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</si>
  <si>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</si>
  <si>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</si>
  <si>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</si>
  <si>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</si>
  <si>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</si>
  <si>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</si>
  <si>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</si>
  <si>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</si>
  <si>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</si>
  <si>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</si>
  <si>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</si>
  <si>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</si>
  <si>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</si>
  <si>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</si>
  <si>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</si>
  <si>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</si>
  <si>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</si>
  <si>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</si>
  <si>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</si>
  <si>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</si>
  <si>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</si>
  <si>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</si>
  <si>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</si>
  <si>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</si>
  <si>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</si>
  <si>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</si>
  <si>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</si>
  <si>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</si>
  <si>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</si>
  <si>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</si>
  <si>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</si>
  <si>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</si>
  <si>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</si>
  <si>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people on 1st-line treatment</t>
  </si>
  <si>
    <t>Number of people on 2nd-line treatment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</si>
  <si>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</si>
  <si>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</si>
  <si>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</si>
  <si>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</si>
  <si>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</si>
  <si>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</si>
  <si>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</si>
  <si>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</si>
  <si>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</si>
  <si>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</si>
  <si>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</si>
  <si>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</si>
  <si>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</si>
  <si>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</si>
  <si>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</si>
  <si>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</si>
  <si>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</si>
  <si>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</si>
  <si>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</si>
  <si>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</si>
  <si>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</si>
  <si>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</si>
  <si>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</si>
  <si>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</si>
  <si>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</si>
  <si>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</si>
  <si>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</si>
  <si>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</si>
  <si>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</si>
  <si>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</si>
  <si>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</si>
  <si>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</si>
  <si>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</si>
  <si>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</si>
  <si>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</si>
  <si>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</si>
  <si>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</si>
  <si>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lower</t>
  </si>
  <si>
    <t>upper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</si>
  <si>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</si>
  <si>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</si>
  <si>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</si>
  <si>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</si>
  <si>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</si>
  <si>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</si>
  <si>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</si>
  <si>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</si>
  <si>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</si>
  <si>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</si>
  <si>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</si>
  <si>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Number of people on opiate substitution therapy</t>
  </si>
  <si>
    <t>Gross domestic product</t>
  </si>
  <si>
    <t>Government revenue</t>
  </si>
  <si>
    <t>AND AT LEAST ONE OF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</si>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</sst>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3" fillId="2" borderId="1" applyNumberFormat="0" applyAlignment="0" applyProtection="0"/>
    <xf numFmtId="0" fontId="5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0" borderId="0" xfId="0" applyFont="1"/>
    <xf numFmtId="0" fontId="3" fillId="2" borderId="1" xfId="1"/>
    <xf numFmtId="0" fontId="6" fillId="0" borderId="0" xfId="0" applyFont="1"/>
    <xf numFmtId="0" fontId="9" fillId="0" borderId="0" xfId="655" applyBorder="1" applyAlignment="1">
      <alignment vertical="center" wrapText="1"/>
    </xf>
    <xf numFmtId="0" fontId="9" fillId="0" borderId="0" xfId="655"/>
    <xf numFmtId="0" fontId="10" fillId="0" borderId="0" xfId="655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9" fillId="0" borderId="0" xfId="655"/>
    <xf numFmtId="0" fontId="10" fillId="0" borderId="0" xfId="655" applyFont="1"/>
    <xf numFmtId="0" fontId="0" fillId="0" borderId="0" xfId="0"/>
    <xf numFmtId="0" fontId="4" fillId="0" borderId="0" xfId="0" applyFont="1"/>
    <xf numFmtId="0" fontId="3" fillId="2" borderId="1" xfId="1"/>
    <xf numFmtId="0" fontId="11" fillId="0" borderId="0" xfId="0" applyFont="1"/>
    <xf numFmtId="0" fontId="0" fillId="0" borderId="0" xfId="0" applyProtection="1"/>
    <xf numFmtId="0" fontId="4" fillId="0" borderId="0" xfId="0" applyFont="1" applyProtection="1"/>
    <xf numFmtId="0" fontId="3" fillId="2" borderId="1" xfId="1" applyProtection="1">
      <protection locked="0"/>
    </xf>
    <xf numFmtId="0" fontId="2" fillId="2" borderId="1" xfId="1" applyFont="1" applyProtection="1">
      <protection locked="0"/>
    </xf>
    <xf numFmtId="11" fontId="3" fillId="2" borderId="1" xfId="1" applyNumberFormat="1" applyProtection="1">
      <protection locked="0"/>
    </xf>
    <xf numFmtId="2" fontId="3" fillId="2" borderId="1" xfId="662" applyNumberFormat="1" applyFill="1" applyBorder="1" applyProtection="1">
      <protection locked="0"/>
    </xf>
    <xf numFmtId="2" fontId="3" fillId="2" borderId="1" xfId="1" applyNumberFormat="1" applyProtection="1">
      <protection locked="0"/>
    </xf>
    <xf numFmtId="9" fontId="3" fillId="2" borderId="1" xfId="1" applyNumberFormat="1" applyProtection="1">
      <protection locked="0"/>
    </xf>
    <xf numFmtId="10" fontId="3" fillId="2" borderId="1" xfId="1" applyNumberFormat="1" applyProtection="1">
      <protection locked="0"/>
    </xf>
    <xf numFmtId="1" fontId="3" fillId="2" borderId="1" xfId="1" applyNumberFormat="1" applyProtection="1"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88</v>
      </c>
    </row>
    <row r="2" spans="1:6" x14ac:dyDescent="0.25">
      <c r="C2" s="26" t="s">
        <v>53</v>
      </c>
      <c r="D2" s="26" t="s">
        <v>54</v>
      </c>
      <c r="E2" s="26"/>
      <c r="F2" s="26"/>
    </row>
    <row r="3" spans="1:6" x14ac:dyDescent="0.25">
      <c r="B3" s="26">
        <v>1</v>
      </c>
      <c r="C3" s="27" t="s">
        <v>40</v>
      </c>
      <c r="D3" s="27" t="s">
        <v>55</v>
      </c>
      <c r="E3" s="26"/>
      <c r="F3" s="26"/>
    </row>
    <row r="4" spans="1:6" x14ac:dyDescent="0.25">
      <c r="B4" s="26">
        <v>2</v>
      </c>
      <c r="C4" s="27" t="s">
        <v>41</v>
      </c>
      <c r="D4" s="27" t="s">
        <v>56</v>
      </c>
      <c r="E4" s="26"/>
      <c r="F4" s="26"/>
    </row>
    <row r="5" spans="1:6" x14ac:dyDescent="0.25">
      <c r="B5" s="26">
        <v>3</v>
      </c>
      <c r="C5" s="27" t="s">
        <v>42</v>
      </c>
      <c r="D5" s="27" t="s">
        <v>57</v>
      </c>
      <c r="E5" s="26"/>
      <c r="F5" s="26"/>
    </row>
    <row r="6" spans="1:6" x14ac:dyDescent="0.25">
      <c r="B6" s="26">
        <v>4</v>
      </c>
      <c r="C6" s="27" t="s">
        <v>43</v>
      </c>
      <c r="D6" s="27" t="s">
        <v>58</v>
      </c>
      <c r="E6" s="26"/>
      <c r="F6" s="26"/>
    </row>
    <row r="7" spans="1:6" x14ac:dyDescent="0.25">
      <c r="B7" s="26">
        <v>5</v>
      </c>
      <c r="C7" s="27" t="s">
        <v>44</v>
      </c>
      <c r="D7" s="27" t="s">
        <v>59</v>
      </c>
      <c r="E7" s="26"/>
      <c r="F7" s="26"/>
    </row>
    <row r="8" spans="1:6" x14ac:dyDescent="0.25">
      <c r="B8" s="26">
        <v>6</v>
      </c>
      <c r="C8" s="27" t="s">
        <v>45</v>
      </c>
      <c r="D8" s="27" t="s">
        <v>60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34</v>
      </c>
      <c r="B12" s="26"/>
    </row>
    <row r="13" spans="1:6" x14ac:dyDescent="0.25">
      <c r="B13" s="26"/>
      <c r="C13" s="26" t="s">
        <v>53</v>
      </c>
      <c r="D13" s="26" t="s">
        <v>54</v>
      </c>
    </row>
    <row r="14" spans="1:6" x14ac:dyDescent="0.25">
      <c r="B14" s="26">
        <v>1</v>
      </c>
      <c r="C14" s="27" t="s">
        <v>65</v>
      </c>
      <c r="D14" s="27" t="s">
        <v>66</v>
      </c>
    </row>
    <row r="15" spans="1:6" x14ac:dyDescent="0.25">
      <c r="B15" s="26">
        <v>2</v>
      </c>
      <c r="C15" s="27" t="s">
        <v>42</v>
      </c>
      <c r="D15" s="27" t="s">
        <v>57</v>
      </c>
    </row>
    <row r="16" spans="1:6" x14ac:dyDescent="0.25">
      <c r="B16" s="26">
        <v>3</v>
      </c>
      <c r="C16" s="27" t="s">
        <v>67</v>
      </c>
      <c r="D16" s="27" t="s">
        <v>68</v>
      </c>
    </row>
    <row r="17" spans="2:4" x14ac:dyDescent="0.25">
      <c r="B17" s="26">
        <v>4</v>
      </c>
      <c r="C17" s="27" t="s">
        <v>44</v>
      </c>
      <c r="D17" s="27" t="s">
        <v>59</v>
      </c>
    </row>
    <row r="18" spans="2:4" x14ac:dyDescent="0.25">
      <c r="B18" s="26">
        <v>5</v>
      </c>
      <c r="C18" s="27" t="s">
        <v>69</v>
      </c>
      <c r="D18" s="27" t="s">
        <v>70</v>
      </c>
    </row>
    <row r="19" spans="2:4" x14ac:dyDescent="0.25">
      <c r="B19" s="26">
        <v>6</v>
      </c>
      <c r="C19" s="28" t="s">
        <v>38</v>
      </c>
      <c r="D19" s="27" t="s">
        <v>86</v>
      </c>
    </row>
    <row r="20" spans="2:4" x14ac:dyDescent="0.25">
      <c r="B20" s="26">
        <v>7</v>
      </c>
      <c r="C20" s="27" t="s">
        <v>36</v>
      </c>
      <c r="D20" s="27" t="s">
        <v>71</v>
      </c>
    </row>
    <row r="21" spans="2:4" x14ac:dyDescent="0.25">
      <c r="B21" s="26">
        <v>8</v>
      </c>
      <c r="C21" s="27" t="s">
        <v>35</v>
      </c>
      <c r="D21" s="27" t="s">
        <v>72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sheetData>
    <row r="1" spans="1:26" x14ac:dyDescent="0.25">
      <c r="A1" s="6" t="s">
        <v>137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138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9"/>
  <sheetViews>
    <sheetView workbookViewId="0">
      <selection activeCell="H13" sqref="H13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129</v>
      </c>
    </row>
    <row r="2" spans="1:8" x14ac:dyDescent="0.25">
      <c r="C2" s="22" t="s">
        <v>10</v>
      </c>
      <c r="D2" s="22" t="s">
        <v>11</v>
      </c>
      <c r="E2" s="22" t="s">
        <v>12</v>
      </c>
    </row>
    <row r="3" spans="1:8" x14ac:dyDescent="0.25">
      <c r="B3" s="22" t="s">
        <v>6</v>
      </c>
      <c r="C3" s="33">
        <v>4.0000000000000002E-4</v>
      </c>
      <c r="D3" s="27"/>
      <c r="E3" s="27"/>
    </row>
    <row r="4" spans="1:8" x14ac:dyDescent="0.25">
      <c r="B4" s="22" t="s">
        <v>7</v>
      </c>
      <c r="C4" s="33">
        <v>1E-3</v>
      </c>
      <c r="D4" s="27"/>
      <c r="E4" s="27"/>
    </row>
    <row r="5" spans="1:8" x14ac:dyDescent="0.25">
      <c r="B5" s="22" t="s">
        <v>8</v>
      </c>
      <c r="C5" s="33">
        <v>5.9999999999999995E-4</v>
      </c>
      <c r="D5" s="27"/>
      <c r="E5" s="27"/>
    </row>
    <row r="6" spans="1:8" x14ac:dyDescent="0.25">
      <c r="B6" s="22" t="s">
        <v>9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117</v>
      </c>
      <c r="C8" s="32">
        <v>0.05</v>
      </c>
      <c r="D8" s="27"/>
      <c r="E8" s="27"/>
    </row>
    <row r="9" spans="1:8" x14ac:dyDescent="0.25">
      <c r="B9" s="22" t="s">
        <v>118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120</v>
      </c>
    </row>
    <row r="14" spans="1:8" x14ac:dyDescent="0.25">
      <c r="C14" s="22" t="s">
        <v>10</v>
      </c>
      <c r="D14" s="22" t="s">
        <v>11</v>
      </c>
      <c r="E14" s="22" t="s">
        <v>12</v>
      </c>
    </row>
    <row r="15" spans="1:8" x14ac:dyDescent="0.25">
      <c r="B15" s="22" t="s">
        <v>17</v>
      </c>
      <c r="C15" s="27">
        <v>10</v>
      </c>
      <c r="D15" s="27"/>
      <c r="E15" s="27"/>
    </row>
    <row r="16" spans="1:8" x14ac:dyDescent="0.25">
      <c r="B16" s="22" t="s">
        <v>13</v>
      </c>
      <c r="C16" s="27">
        <v>1</v>
      </c>
      <c r="D16" s="27"/>
      <c r="E16" s="27"/>
    </row>
    <row r="17" spans="1:8" x14ac:dyDescent="0.25">
      <c r="B17" s="22" t="s">
        <v>19</v>
      </c>
      <c r="C17" s="27">
        <v>1</v>
      </c>
      <c r="D17" s="27"/>
      <c r="E17" s="27"/>
    </row>
    <row r="18" spans="1:8" x14ac:dyDescent="0.25">
      <c r="B18" s="22" t="s">
        <v>20</v>
      </c>
      <c r="C18" s="27">
        <v>1</v>
      </c>
      <c r="D18" s="27"/>
      <c r="E18" s="27"/>
    </row>
    <row r="19" spans="1:8" x14ac:dyDescent="0.25">
      <c r="B19" s="22" t="s">
        <v>14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115</v>
      </c>
      <c r="B23" s="22"/>
    </row>
    <row r="24" spans="1:8" x14ac:dyDescent="0.25">
      <c r="C24" s="22" t="s">
        <v>10</v>
      </c>
      <c r="D24" s="22" t="s">
        <v>11</v>
      </c>
      <c r="E24" s="22" t="s">
        <v>12</v>
      </c>
    </row>
    <row r="25" spans="1:8" x14ac:dyDescent="0.25">
      <c r="B25" s="22" t="s">
        <v>18</v>
      </c>
      <c r="C25" s="33">
        <v>10</v>
      </c>
      <c r="D25" s="27"/>
      <c r="E25" s="27"/>
    </row>
    <row r="26" spans="1:8" x14ac:dyDescent="0.25">
      <c r="B26" s="22" t="s">
        <v>21</v>
      </c>
      <c r="C26" s="33">
        <v>0.25</v>
      </c>
      <c r="D26" s="27"/>
      <c r="E26" s="27"/>
    </row>
    <row r="27" spans="1:8" x14ac:dyDescent="0.25">
      <c r="B27" s="22" t="s">
        <v>62</v>
      </c>
      <c r="C27" s="32">
        <v>0.25</v>
      </c>
      <c r="D27" s="27"/>
      <c r="E27" s="27"/>
    </row>
    <row r="28" spans="1:8" x14ac:dyDescent="0.25">
      <c r="B28" s="22" t="s">
        <v>22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130</v>
      </c>
    </row>
    <row r="33" spans="1:8" x14ac:dyDescent="0.25">
      <c r="C33" s="22" t="s">
        <v>10</v>
      </c>
      <c r="D33" s="22" t="s">
        <v>11</v>
      </c>
      <c r="E33" s="22" t="s">
        <v>12</v>
      </c>
    </row>
    <row r="34" spans="1:8" x14ac:dyDescent="0.25">
      <c r="B34" s="22" t="s">
        <v>23</v>
      </c>
      <c r="C34" s="32">
        <v>0.45</v>
      </c>
      <c r="D34" s="27"/>
      <c r="E34" s="27"/>
    </row>
    <row r="35" spans="1:8" x14ac:dyDescent="0.25">
      <c r="B35" s="22" t="s">
        <v>24</v>
      </c>
      <c r="C35" s="32">
        <v>0.7</v>
      </c>
      <c r="D35" s="27"/>
      <c r="E35" s="27"/>
    </row>
    <row r="36" spans="1:8" x14ac:dyDescent="0.25">
      <c r="B36" s="22" t="s">
        <v>25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131</v>
      </c>
    </row>
    <row r="41" spans="1:8" x14ac:dyDescent="0.25">
      <c r="C41" s="22" t="s">
        <v>10</v>
      </c>
      <c r="D41" s="22" t="s">
        <v>11</v>
      </c>
      <c r="E41" s="22" t="s">
        <v>12</v>
      </c>
    </row>
    <row r="42" spans="1:8" x14ac:dyDescent="0.25">
      <c r="B42" s="22" t="s">
        <v>4</v>
      </c>
      <c r="C42" s="32">
        <v>0.05</v>
      </c>
      <c r="D42" s="27"/>
      <c r="E42" s="27"/>
    </row>
    <row r="43" spans="1:8" x14ac:dyDescent="0.25">
      <c r="B43" s="22" t="s">
        <v>5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132</v>
      </c>
    </row>
    <row r="48" spans="1:8" x14ac:dyDescent="0.25">
      <c r="C48" s="22" t="s">
        <v>10</v>
      </c>
      <c r="D48" s="22" t="s">
        <v>11</v>
      </c>
      <c r="E48" s="22" t="s">
        <v>12</v>
      </c>
    </row>
    <row r="49" spans="1:8" x14ac:dyDescent="0.25">
      <c r="B49" s="22" t="s">
        <v>3</v>
      </c>
      <c r="C49" s="33">
        <v>1.4999999999999999E-2</v>
      </c>
      <c r="D49" s="27"/>
      <c r="E49" s="27"/>
    </row>
    <row r="50" spans="1:8" x14ac:dyDescent="0.25">
      <c r="B50" s="22" t="s">
        <v>1</v>
      </c>
      <c r="C50" s="32">
        <v>0.01</v>
      </c>
      <c r="D50" s="27"/>
      <c r="E50" s="27"/>
    </row>
    <row r="51" spans="1:8" x14ac:dyDescent="0.25">
      <c r="B51" s="22" t="s">
        <v>17</v>
      </c>
      <c r="C51" s="32">
        <v>0</v>
      </c>
      <c r="D51" s="27"/>
      <c r="E51" s="27"/>
    </row>
    <row r="52" spans="1:8" x14ac:dyDescent="0.25">
      <c r="B52" s="22" t="s">
        <v>16</v>
      </c>
      <c r="C52" s="33">
        <v>5.0000000000000001E-4</v>
      </c>
      <c r="D52" s="27"/>
      <c r="E52" s="27"/>
    </row>
    <row r="53" spans="1:8" x14ac:dyDescent="0.25">
      <c r="B53" s="22" t="s">
        <v>26</v>
      </c>
      <c r="C53" s="33">
        <v>1E-3</v>
      </c>
      <c r="D53" s="27"/>
      <c r="E53" s="27"/>
    </row>
    <row r="54" spans="1:8" x14ac:dyDescent="0.25">
      <c r="B54" s="22" t="s">
        <v>27</v>
      </c>
      <c r="C54" s="32">
        <v>0.01</v>
      </c>
      <c r="D54" s="27"/>
      <c r="E54" s="27"/>
    </row>
    <row r="55" spans="1:8" x14ac:dyDescent="0.25">
      <c r="B55" s="22" t="s">
        <v>15</v>
      </c>
      <c r="C55" s="32">
        <v>0.49</v>
      </c>
      <c r="D55" s="27"/>
      <c r="E55" s="27"/>
    </row>
    <row r="56" spans="1:8" x14ac:dyDescent="0.25">
      <c r="B56" s="22" t="s">
        <v>28</v>
      </c>
      <c r="C56" s="32">
        <v>0.04</v>
      </c>
      <c r="D56" s="27"/>
      <c r="E56" s="27"/>
    </row>
    <row r="57" spans="1:8" x14ac:dyDescent="0.25">
      <c r="B57" s="22" t="s">
        <v>63</v>
      </c>
      <c r="C57" s="27">
        <v>2</v>
      </c>
      <c r="D57" s="27"/>
      <c r="E57" s="27"/>
    </row>
    <row r="60" spans="1:8" x14ac:dyDescent="0.25">
      <c r="A60" s="19"/>
      <c r="B60" s="19"/>
      <c r="C60" s="19"/>
      <c r="D60" s="19"/>
      <c r="E60" s="19"/>
      <c r="F60" s="19"/>
      <c r="G60" s="19"/>
      <c r="H60" s="19"/>
    </row>
    <row r="61" spans="1:8" x14ac:dyDescent="0.25">
      <c r="A61" s="22" t="s">
        <v>133</v>
      </c>
    </row>
    <row r="62" spans="1:8" x14ac:dyDescent="0.25">
      <c r="C62" s="22" t="s">
        <v>10</v>
      </c>
      <c r="D62" s="22" t="s">
        <v>11</v>
      </c>
      <c r="E62" s="22" t="s">
        <v>12</v>
      </c>
    </row>
    <row r="63" spans="1:8" x14ac:dyDescent="0.25">
      <c r="B63" s="22" t="s">
        <v>29</v>
      </c>
      <c r="C63" s="32">
        <v>0.05</v>
      </c>
      <c r="D63" s="27"/>
      <c r="E63" s="27"/>
    </row>
    <row r="64" spans="1:8" x14ac:dyDescent="0.25">
      <c r="B64" s="22" t="s">
        <v>30</v>
      </c>
      <c r="C64" s="32">
        <v>0.3</v>
      </c>
      <c r="D64" s="27"/>
      <c r="E64" s="27"/>
    </row>
    <row r="65" spans="2:5" x14ac:dyDescent="0.25">
      <c r="B65" s="22" t="s">
        <v>64</v>
      </c>
      <c r="C65" s="32">
        <v>0.65</v>
      </c>
      <c r="D65" s="27"/>
      <c r="E65" s="27"/>
    </row>
    <row r="66" spans="2:5" x14ac:dyDescent="0.25">
      <c r="B66" s="22" t="s">
        <v>31</v>
      </c>
      <c r="C66" s="32">
        <v>3.5</v>
      </c>
      <c r="D66" s="27"/>
      <c r="E66" s="27"/>
    </row>
    <row r="67" spans="2:5" x14ac:dyDescent="0.25">
      <c r="B67" s="22" t="s">
        <v>32</v>
      </c>
      <c r="C67" s="32">
        <v>0.05</v>
      </c>
      <c r="D67" s="27"/>
      <c r="E67" s="27"/>
    </row>
    <row r="68" spans="2:5" x14ac:dyDescent="0.25">
      <c r="B68" s="22" t="s">
        <v>33</v>
      </c>
      <c r="C68" s="32">
        <v>0.05</v>
      </c>
      <c r="D68" s="27"/>
      <c r="E68" s="27"/>
    </row>
    <row r="69" spans="2:5" x14ac:dyDescent="0.25">
      <c r="B69" s="22" t="s">
        <v>2</v>
      </c>
      <c r="C69" s="32">
        <v>0.3</v>
      </c>
      <c r="D69" s="27"/>
      <c r="E69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124</v>
      </c>
      <c r="B1" s="21"/>
      <c r="C1" s="21"/>
      <c r="D1" s="21"/>
      <c r="E1" s="21"/>
    </row>
    <row r="2" spans="1:8" x14ac:dyDescent="0.25">
      <c r="A2" s="21"/>
      <c r="B2" s="21"/>
      <c r="C2" s="22" t="s">
        <v>10</v>
      </c>
      <c r="D2" s="22" t="s">
        <v>11</v>
      </c>
      <c r="E2" s="22" t="s">
        <v>12</v>
      </c>
    </row>
    <row r="3" spans="1:8" s="21" customFormat="1" x14ac:dyDescent="0.25">
      <c r="B3" s="22" t="s">
        <v>123</v>
      </c>
      <c r="C3" s="31">
        <v>0.05</v>
      </c>
      <c r="D3" s="27"/>
      <c r="E3" s="27"/>
    </row>
    <row r="4" spans="1:8" x14ac:dyDescent="0.25">
      <c r="A4" s="21"/>
      <c r="B4" s="22" t="s">
        <v>75</v>
      </c>
      <c r="C4" s="31">
        <v>0.1</v>
      </c>
      <c r="D4" s="27"/>
      <c r="E4" s="27"/>
    </row>
    <row r="5" spans="1:8" x14ac:dyDescent="0.25">
      <c r="A5" s="21"/>
      <c r="B5" s="22" t="s">
        <v>76</v>
      </c>
      <c r="C5" s="31">
        <v>0.15</v>
      </c>
      <c r="D5" s="27"/>
      <c r="E5" s="27"/>
    </row>
    <row r="6" spans="1:8" x14ac:dyDescent="0.25">
      <c r="A6" s="21"/>
      <c r="B6" s="22" t="s">
        <v>77</v>
      </c>
      <c r="C6" s="31">
        <v>0.221</v>
      </c>
      <c r="D6" s="27"/>
      <c r="E6" s="27"/>
    </row>
    <row r="7" spans="1:8" x14ac:dyDescent="0.25">
      <c r="A7" s="21"/>
      <c r="B7" s="22" t="s">
        <v>78</v>
      </c>
      <c r="C7" s="31">
        <v>0.54700000000000004</v>
      </c>
      <c r="D7" s="27"/>
      <c r="E7" s="27"/>
    </row>
    <row r="8" spans="1:8" x14ac:dyDescent="0.25">
      <c r="A8" s="21"/>
      <c r="B8" s="22" t="s">
        <v>79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122</v>
      </c>
      <c r="B12" s="21"/>
      <c r="C12" s="21"/>
      <c r="D12" s="21"/>
      <c r="E12" s="21"/>
    </row>
    <row r="13" spans="1:8" x14ac:dyDescent="0.25">
      <c r="A13" s="21"/>
      <c r="B13" s="21"/>
      <c r="C13" s="22" t="s">
        <v>10</v>
      </c>
      <c r="D13" s="22" t="s">
        <v>11</v>
      </c>
      <c r="E13" s="22" t="s">
        <v>12</v>
      </c>
    </row>
    <row r="14" spans="1:8" x14ac:dyDescent="0.25">
      <c r="A14" s="21"/>
      <c r="B14" s="22" t="s">
        <v>80</v>
      </c>
      <c r="C14" s="27">
        <v>0</v>
      </c>
      <c r="D14" s="27"/>
      <c r="E14" s="27"/>
    </row>
    <row r="15" spans="1:8" x14ac:dyDescent="0.25">
      <c r="A15" s="21"/>
      <c r="B15" s="22" t="s">
        <v>81</v>
      </c>
      <c r="C15" s="27">
        <v>0</v>
      </c>
      <c r="D15" s="27"/>
      <c r="E15" s="27"/>
    </row>
    <row r="16" spans="1:8" x14ac:dyDescent="0.25">
      <c r="A16" s="21"/>
      <c r="B16" s="22" t="s">
        <v>82</v>
      </c>
      <c r="C16" s="27">
        <v>1000</v>
      </c>
      <c r="D16" s="27"/>
      <c r="E16" s="27"/>
    </row>
    <row r="17" spans="1:5" x14ac:dyDescent="0.25">
      <c r="A17" s="21"/>
      <c r="B17" s="22" t="s">
        <v>83</v>
      </c>
      <c r="C17" s="27">
        <v>5000</v>
      </c>
      <c r="D17" s="27"/>
      <c r="E17" s="27"/>
    </row>
    <row r="18" spans="1:5" x14ac:dyDescent="0.25">
      <c r="A18" s="21"/>
      <c r="B18" s="22" t="s">
        <v>84</v>
      </c>
      <c r="C18" s="27">
        <v>50000</v>
      </c>
      <c r="D18" s="27"/>
      <c r="E18" s="27"/>
    </row>
    <row r="22" spans="1:5" x14ac:dyDescent="0.25">
      <c r="A22" s="22" t="s">
        <v>121</v>
      </c>
      <c r="B22" s="21"/>
      <c r="C22" s="21"/>
      <c r="D22" s="21"/>
      <c r="E22" s="21"/>
    </row>
    <row r="23" spans="1:5" x14ac:dyDescent="0.25">
      <c r="A23" s="21"/>
      <c r="B23" s="21"/>
      <c r="C23" s="22" t="s">
        <v>10</v>
      </c>
      <c r="D23" s="22" t="s">
        <v>11</v>
      </c>
      <c r="E23" s="22" t="s">
        <v>12</v>
      </c>
    </row>
    <row r="24" spans="1:5" x14ac:dyDescent="0.25">
      <c r="A24" s="21"/>
      <c r="B24" s="22" t="s">
        <v>80</v>
      </c>
      <c r="C24" s="27">
        <v>0</v>
      </c>
      <c r="D24" s="27"/>
      <c r="E24" s="27"/>
    </row>
    <row r="25" spans="1:5" x14ac:dyDescent="0.25">
      <c r="A25" s="21"/>
      <c r="B25" s="22" t="s">
        <v>81</v>
      </c>
      <c r="C25" s="27">
        <v>0</v>
      </c>
      <c r="D25" s="27"/>
      <c r="E25" s="27"/>
    </row>
    <row r="26" spans="1:5" x14ac:dyDescent="0.25">
      <c r="A26" s="21"/>
      <c r="B26" s="22" t="s">
        <v>82</v>
      </c>
      <c r="C26" s="27">
        <v>0</v>
      </c>
      <c r="D26" s="27"/>
      <c r="E26" s="27"/>
    </row>
    <row r="27" spans="1:5" x14ac:dyDescent="0.25">
      <c r="A27" s="21"/>
      <c r="B27" s="22" t="s">
        <v>83</v>
      </c>
      <c r="C27" s="27">
        <v>1000</v>
      </c>
      <c r="D27" s="27"/>
      <c r="E27" s="27"/>
    </row>
    <row r="28" spans="1:5" x14ac:dyDescent="0.25">
      <c r="A28" s="21"/>
      <c r="B28" s="22" t="s">
        <v>84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zoomScaleNormal="100" workbookViewId="0"/>
  </sheetViews>
  <sheetFormatPr defaultRowHeight="15" x14ac:dyDescent="0.25"/>
  <sheetData>
    <row r="1" spans="1:20" x14ac:dyDescent="0.25">
      <c r="A1" s="22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7" spans="1:20" x14ac:dyDescent="0.25">
      <c r="A7" s="22" t="s">
        <v>104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46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27"/>
    </row>
    <row r="13" spans="1:20" x14ac:dyDescent="0.25">
      <c r="A13" s="22" t="s">
        <v>140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9" spans="1:20" s="21" customFormat="1" x14ac:dyDescent="0.25">
      <c r="A19" s="22" t="s">
        <v>147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141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/>
    </row>
    <row r="31" spans="1:20" s="21" customFormat="1" x14ac:dyDescent="0.25">
      <c r="A31" s="22" t="s">
        <v>142</v>
      </c>
    </row>
    <row r="32" spans="1:20" s="21" customFormat="1" x14ac:dyDescent="0.25">
      <c r="C32" s="22">
        <v>2015</v>
      </c>
      <c r="D32" s="22">
        <v>2016</v>
      </c>
      <c r="E32" s="22">
        <v>2017</v>
      </c>
      <c r="F32" s="22">
        <v>2018</v>
      </c>
      <c r="G32" s="22">
        <v>2019</v>
      </c>
      <c r="H32" s="22">
        <v>2020</v>
      </c>
      <c r="I32" s="22">
        <v>2021</v>
      </c>
      <c r="J32" s="22">
        <v>2022</v>
      </c>
      <c r="K32" s="22">
        <v>2023</v>
      </c>
      <c r="L32" s="22">
        <v>2024</v>
      </c>
      <c r="M32" s="22">
        <v>2025</v>
      </c>
      <c r="N32" s="22">
        <v>2026</v>
      </c>
      <c r="O32" s="22">
        <v>2027</v>
      </c>
      <c r="P32" s="22">
        <v>2028</v>
      </c>
      <c r="Q32" s="22">
        <v>2029</v>
      </c>
      <c r="R32" s="22">
        <v>2030</v>
      </c>
      <c r="T32" s="22" t="s">
        <v>0</v>
      </c>
    </row>
    <row r="33" spans="1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27"/>
    </row>
    <row r="34" spans="1:20" s="21" customFormat="1" x14ac:dyDescent="0.25"/>
    <row r="35" spans="1:20" s="21" customFormat="1" x14ac:dyDescent="0.25"/>
    <row r="36" spans="1:20" s="21" customFormat="1" x14ac:dyDescent="0.25"/>
    <row r="37" spans="1:20" s="21" customFormat="1" x14ac:dyDescent="0.25">
      <c r="A37" s="22" t="s">
        <v>143</v>
      </c>
    </row>
    <row r="38" spans="1:20" s="21" customFormat="1" x14ac:dyDescent="0.25">
      <c r="C38" s="22">
        <v>2015</v>
      </c>
      <c r="D38" s="22">
        <v>2016</v>
      </c>
      <c r="E38" s="22">
        <v>2017</v>
      </c>
      <c r="F38" s="22">
        <v>2018</v>
      </c>
      <c r="G38" s="22">
        <v>2019</v>
      </c>
      <c r="H38" s="22">
        <v>2020</v>
      </c>
      <c r="I38" s="22">
        <v>2021</v>
      </c>
      <c r="J38" s="22">
        <v>2022</v>
      </c>
      <c r="K38" s="22">
        <v>2023</v>
      </c>
      <c r="L38" s="22">
        <v>2024</v>
      </c>
      <c r="M38" s="22">
        <v>2025</v>
      </c>
      <c r="N38" s="22">
        <v>2026</v>
      </c>
      <c r="O38" s="22">
        <v>2027</v>
      </c>
      <c r="P38" s="22">
        <v>2028</v>
      </c>
      <c r="Q38" s="22">
        <v>2029</v>
      </c>
      <c r="R38" s="22">
        <v>2030</v>
      </c>
      <c r="T38" s="22" t="s">
        <v>0</v>
      </c>
    </row>
    <row r="39" spans="1:20" s="21" customFormat="1" x14ac:dyDescent="0.25">
      <c r="B39" s="22" t="s">
        <v>46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27"/>
    </row>
    <row r="40" spans="1:20" s="21" customFormat="1" x14ac:dyDescent="0.25"/>
    <row r="41" spans="1:20" s="21" customFormat="1" x14ac:dyDescent="0.25"/>
    <row r="42" spans="1:20" s="21" customFormat="1" x14ac:dyDescent="0.25"/>
    <row r="43" spans="1:20" s="21" customFormat="1" x14ac:dyDescent="0.25">
      <c r="A43" s="22" t="s">
        <v>144</v>
      </c>
    </row>
    <row r="44" spans="1:20" s="21" customFormat="1" x14ac:dyDescent="0.25">
      <c r="C44" s="22">
        <v>2015</v>
      </c>
      <c r="D44" s="22">
        <v>2016</v>
      </c>
      <c r="E44" s="22">
        <v>2017</v>
      </c>
      <c r="F44" s="22">
        <v>2018</v>
      </c>
      <c r="G44" s="22">
        <v>2019</v>
      </c>
      <c r="H44" s="22">
        <v>2020</v>
      </c>
      <c r="I44" s="22">
        <v>2021</v>
      </c>
      <c r="J44" s="22">
        <v>2022</v>
      </c>
      <c r="K44" s="22">
        <v>2023</v>
      </c>
      <c r="L44" s="22">
        <v>2024</v>
      </c>
      <c r="M44" s="22">
        <v>2025</v>
      </c>
      <c r="N44" s="22">
        <v>2026</v>
      </c>
      <c r="O44" s="22">
        <v>2027</v>
      </c>
      <c r="P44" s="22">
        <v>2028</v>
      </c>
      <c r="Q44" s="22">
        <v>2029</v>
      </c>
      <c r="R44" s="22">
        <v>2030</v>
      </c>
      <c r="T44" s="22" t="s">
        <v>0</v>
      </c>
    </row>
    <row r="45" spans="1:20" s="21" customFormat="1" x14ac:dyDescent="0.25">
      <c r="B45" s="22" t="s">
        <v>46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73</v>
      </c>
      <c r="T45" s="27"/>
    </row>
    <row r="49" spans="1:20" s="21" customFormat="1" x14ac:dyDescent="0.25">
      <c r="A49" s="22" t="s">
        <v>145</v>
      </c>
    </row>
    <row r="50" spans="1:20" s="21" customFormat="1" x14ac:dyDescent="0.25">
      <c r="C50" s="22">
        <v>2015</v>
      </c>
      <c r="D50" s="22">
        <v>2016</v>
      </c>
      <c r="E50" s="22">
        <v>2017</v>
      </c>
      <c r="F50" s="22">
        <v>2018</v>
      </c>
      <c r="G50" s="22">
        <v>2019</v>
      </c>
      <c r="H50" s="22">
        <v>2020</v>
      </c>
      <c r="I50" s="22">
        <v>2021</v>
      </c>
      <c r="J50" s="22">
        <v>2022</v>
      </c>
      <c r="K50" s="22">
        <v>2023</v>
      </c>
      <c r="L50" s="22">
        <v>2024</v>
      </c>
      <c r="M50" s="22">
        <v>2025</v>
      </c>
      <c r="N50" s="22">
        <v>2026</v>
      </c>
      <c r="O50" s="22">
        <v>2027</v>
      </c>
      <c r="P50" s="22">
        <v>2028</v>
      </c>
      <c r="Q50" s="22">
        <v>2029</v>
      </c>
      <c r="R50" s="22">
        <v>2030</v>
      </c>
      <c r="T50" s="22" t="s">
        <v>0</v>
      </c>
    </row>
    <row r="51" spans="1:20" s="21" customFormat="1" x14ac:dyDescent="0.25">
      <c r="B51" s="22" t="s">
        <v>46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27"/>
    </row>
    <row r="52" spans="1:20" s="21" customFormat="1" x14ac:dyDescent="0.25"/>
    <row r="53" spans="1:20" s="21" customFormat="1" x14ac:dyDescent="0.25"/>
    <row r="54" spans="1:20" s="21" customFormat="1" x14ac:dyDescent="0.25"/>
    <row r="55" spans="1:20" s="21" customFormat="1" x14ac:dyDescent="0.25">
      <c r="A55" s="22" t="s">
        <v>146</v>
      </c>
    </row>
    <row r="56" spans="1:20" s="21" customFormat="1" x14ac:dyDescent="0.25">
      <c r="C56" s="22">
        <v>2015</v>
      </c>
      <c r="D56" s="22">
        <v>2016</v>
      </c>
      <c r="E56" s="22">
        <v>2017</v>
      </c>
      <c r="F56" s="22">
        <v>2018</v>
      </c>
      <c r="G56" s="22">
        <v>2019</v>
      </c>
      <c r="H56" s="22">
        <v>2020</v>
      </c>
      <c r="I56" s="22">
        <v>2021</v>
      </c>
      <c r="J56" s="22">
        <v>2022</v>
      </c>
      <c r="K56" s="22">
        <v>2023</v>
      </c>
      <c r="L56" s="22">
        <v>2024</v>
      </c>
      <c r="M56" s="22">
        <v>2025</v>
      </c>
      <c r="N56" s="22">
        <v>2026</v>
      </c>
      <c r="O56" s="22">
        <v>2027</v>
      </c>
      <c r="P56" s="22">
        <v>2028</v>
      </c>
      <c r="Q56" s="22">
        <v>2029</v>
      </c>
      <c r="R56" s="22">
        <v>2030</v>
      </c>
      <c r="T56" s="22" t="s">
        <v>0</v>
      </c>
    </row>
    <row r="57" spans="1:20" s="21" customFormat="1" x14ac:dyDescent="0.25">
      <c r="B57" s="22" t="s">
        <v>46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 t="s">
        <v>73</v>
      </c>
      <c r="T5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74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73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73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73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105</v>
      </c>
    </row>
    <row r="15" spans="1:21" x14ac:dyDescent="0.25">
      <c r="A15" s="22" t="s">
        <v>95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73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73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73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73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73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29"/>
    </row>
    <row r="25" spans="1:20" x14ac:dyDescent="0.25">
      <c r="B25" s="24"/>
    </row>
    <row r="26" spans="1:20" x14ac:dyDescent="0.25">
      <c r="K26" s="24" t="s">
        <v>73</v>
      </c>
    </row>
    <row r="27" spans="1:20" x14ac:dyDescent="0.25">
      <c r="A27" s="22" t="s">
        <v>96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73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73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73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73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73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workbookViewId="0"/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39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C3" s="21" t="s">
        <v>90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73</v>
      </c>
      <c r="U3" s="33"/>
    </row>
    <row r="4" spans="1:21" x14ac:dyDescent="0.25">
      <c r="B4" s="22" t="str">
        <f>'Populations &amp; programs'!$C$3</f>
        <v>GM</v>
      </c>
      <c r="C4" s="21" t="s">
        <v>10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7"/>
      <c r="Q4" s="27"/>
      <c r="R4" s="27"/>
      <c r="S4" s="29">
        <v>3000000</v>
      </c>
      <c r="T4" s="8" t="s">
        <v>73</v>
      </c>
      <c r="U4" s="33"/>
    </row>
    <row r="5" spans="1:21" x14ac:dyDescent="0.25">
      <c r="C5" s="21" t="s">
        <v>89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73</v>
      </c>
      <c r="U5" s="33"/>
    </row>
    <row r="7" spans="1:21" x14ac:dyDescent="0.25">
      <c r="C7" s="21" t="s">
        <v>90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73</v>
      </c>
      <c r="U7" s="33"/>
    </row>
    <row r="8" spans="1:21" x14ac:dyDescent="0.25">
      <c r="B8" s="22" t="str">
        <f>'Populations &amp; programs'!$C$4</f>
        <v>GF</v>
      </c>
      <c r="C8" s="21" t="s">
        <v>10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73</v>
      </c>
      <c r="U8" s="33"/>
    </row>
    <row r="9" spans="1:21" x14ac:dyDescent="0.25">
      <c r="C9" s="21" t="s">
        <v>89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73</v>
      </c>
      <c r="U9" s="33"/>
    </row>
    <row r="11" spans="1:21" x14ac:dyDescent="0.25">
      <c r="C11" s="21" t="s">
        <v>90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73</v>
      </c>
      <c r="U11" s="33"/>
    </row>
    <row r="12" spans="1:21" x14ac:dyDescent="0.25">
      <c r="B12" s="22" t="str">
        <f>'Populations &amp; programs'!$C$5</f>
        <v>FSW</v>
      </c>
      <c r="C12" s="21" t="s">
        <v>10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73</v>
      </c>
      <c r="U12" s="33"/>
    </row>
    <row r="13" spans="1:21" x14ac:dyDescent="0.25">
      <c r="C13" s="21" t="s">
        <v>89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73</v>
      </c>
      <c r="U13" s="33"/>
    </row>
    <row r="15" spans="1:21" x14ac:dyDescent="0.25">
      <c r="C15" s="21" t="s">
        <v>90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73</v>
      </c>
      <c r="U15" s="33"/>
    </row>
    <row r="16" spans="1:21" x14ac:dyDescent="0.25">
      <c r="B16" s="22" t="str">
        <f>'Populations &amp; programs'!$C$6</f>
        <v>CSW</v>
      </c>
      <c r="C16" s="21" t="s">
        <v>10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73</v>
      </c>
      <c r="U16" s="27">
        <v>300000</v>
      </c>
    </row>
    <row r="17" spans="1:21" x14ac:dyDescent="0.25">
      <c r="C17" s="21" t="s">
        <v>89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73</v>
      </c>
      <c r="U17" s="33"/>
    </row>
    <row r="19" spans="1:21" x14ac:dyDescent="0.25">
      <c r="C19" s="21" t="s">
        <v>90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73</v>
      </c>
      <c r="U19" s="33"/>
    </row>
    <row r="20" spans="1:21" x14ac:dyDescent="0.25">
      <c r="B20" s="22" t="str">
        <f>'Populations &amp; programs'!$C$7</f>
        <v>MSM</v>
      </c>
      <c r="C20" s="21" t="s">
        <v>10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73</v>
      </c>
      <c r="U20" s="29">
        <v>75000</v>
      </c>
    </row>
    <row r="21" spans="1:21" x14ac:dyDescent="0.25">
      <c r="C21" s="21" t="s">
        <v>89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73</v>
      </c>
      <c r="U21" s="33"/>
    </row>
    <row r="23" spans="1:21" x14ac:dyDescent="0.25">
      <c r="C23" s="21" t="s">
        <v>90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73</v>
      </c>
      <c r="U23" s="33"/>
    </row>
    <row r="24" spans="1:21" x14ac:dyDescent="0.25">
      <c r="B24" s="22" t="str">
        <f>'Populations &amp; programs'!$C$8</f>
        <v>PWID</v>
      </c>
      <c r="C24" s="21" t="s">
        <v>10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73</v>
      </c>
      <c r="U24" s="33"/>
    </row>
    <row r="25" spans="1:21" x14ac:dyDescent="0.25">
      <c r="C25" s="21" t="s">
        <v>89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73</v>
      </c>
      <c r="U25" s="33"/>
    </row>
    <row r="29" spans="1:21" x14ac:dyDescent="0.25">
      <c r="A29" s="22" t="s">
        <v>97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C31" s="21" t="s">
        <v>90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73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73</v>
      </c>
      <c r="U32" s="33">
        <v>1E-3</v>
      </c>
    </row>
    <row r="33" spans="2:21" x14ac:dyDescent="0.25">
      <c r="C33" s="21" t="s">
        <v>89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73</v>
      </c>
      <c r="U33" s="33">
        <v>1E-3</v>
      </c>
    </row>
    <row r="35" spans="2:21" x14ac:dyDescent="0.25">
      <c r="C35" s="21" t="s">
        <v>90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73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10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73</v>
      </c>
      <c r="U36" s="33">
        <v>1E-3</v>
      </c>
    </row>
    <row r="37" spans="2:21" x14ac:dyDescent="0.25">
      <c r="C37" s="21" t="s">
        <v>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73</v>
      </c>
      <c r="U37" s="33">
        <v>1E-3</v>
      </c>
    </row>
    <row r="39" spans="2:21" x14ac:dyDescent="0.25">
      <c r="C39" s="21" t="s">
        <v>90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73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10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73</v>
      </c>
      <c r="U40" s="33">
        <v>1E-3</v>
      </c>
    </row>
    <row r="41" spans="2:21" x14ac:dyDescent="0.25">
      <c r="C41" s="21" t="s">
        <v>89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73</v>
      </c>
      <c r="U41" s="33">
        <v>1E-3</v>
      </c>
    </row>
    <row r="43" spans="2:21" x14ac:dyDescent="0.25">
      <c r="C43" s="21" t="s">
        <v>90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73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10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73</v>
      </c>
      <c r="U44" s="33">
        <v>1E-3</v>
      </c>
    </row>
    <row r="45" spans="2:21" x14ac:dyDescent="0.25">
      <c r="C45" s="21" t="s">
        <v>89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73</v>
      </c>
      <c r="U45" s="33">
        <v>1E-3</v>
      </c>
    </row>
    <row r="47" spans="2:21" x14ac:dyDescent="0.25">
      <c r="C47" s="21" t="s">
        <v>90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73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10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73</v>
      </c>
      <c r="U48" s="33">
        <v>1E-3</v>
      </c>
    </row>
    <row r="49" spans="2:21" x14ac:dyDescent="0.25">
      <c r="C49" s="21" t="s">
        <v>89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73</v>
      </c>
      <c r="U49" s="33">
        <v>1E-3</v>
      </c>
    </row>
    <row r="51" spans="2:21" x14ac:dyDescent="0.25">
      <c r="C51" s="21" t="s">
        <v>90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73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10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73</v>
      </c>
      <c r="U52" s="33">
        <v>1E-3</v>
      </c>
    </row>
    <row r="53" spans="2:21" x14ac:dyDescent="0.25">
      <c r="C53" s="21" t="s">
        <v>89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73</v>
      </c>
      <c r="U53" s="33">
        <v>1E-3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30"/>
  <sheetViews>
    <sheetView workbookViewId="0"/>
  </sheetViews>
  <sheetFormatPr defaultRowHeight="15" x14ac:dyDescent="0.25"/>
  <cols>
    <col min="21" max="21" width="9.140625" customWidth="1"/>
    <col min="22" max="22" width="8.85546875" customWidth="1"/>
  </cols>
  <sheetData>
    <row r="1" spans="1:29" x14ac:dyDescent="0.25">
      <c r="A1" s="11" t="s">
        <v>106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21"/>
      <c r="W1" s="21"/>
      <c r="X1" s="3"/>
      <c r="Y1" s="22" t="s">
        <v>93</v>
      </c>
      <c r="AB1" s="22" t="s">
        <v>94</v>
      </c>
    </row>
    <row r="2" spans="1:29" x14ac:dyDescent="0.25">
      <c r="A2" s="10"/>
      <c r="B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  <c r="W2" s="22" t="s">
        <v>34</v>
      </c>
      <c r="X2" s="21"/>
      <c r="Y2" t="s">
        <v>91</v>
      </c>
      <c r="Z2" t="s">
        <v>92</v>
      </c>
      <c r="AB2" s="21" t="s">
        <v>91</v>
      </c>
      <c r="AC2" s="21" t="s">
        <v>92</v>
      </c>
    </row>
    <row r="3" spans="1:29" x14ac:dyDescent="0.25">
      <c r="A3" s="10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0.1</v>
      </c>
      <c r="W3" s="27" t="s">
        <v>85</v>
      </c>
      <c r="X3" s="21"/>
      <c r="Y3" s="32">
        <v>0.2</v>
      </c>
      <c r="Z3" s="32">
        <v>0.2</v>
      </c>
      <c r="AB3" s="32">
        <v>0</v>
      </c>
      <c r="AC3" s="32">
        <v>0</v>
      </c>
    </row>
    <row r="4" spans="1:29" x14ac:dyDescent="0.25">
      <c r="A4" s="10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0.1</v>
      </c>
      <c r="W4" s="27" t="s">
        <v>85</v>
      </c>
      <c r="X4" s="21"/>
      <c r="Y4" s="32">
        <v>0.2</v>
      </c>
      <c r="Z4" s="32">
        <v>0.2</v>
      </c>
      <c r="AB4" s="32">
        <v>0</v>
      </c>
      <c r="AC4" s="32">
        <v>0</v>
      </c>
    </row>
    <row r="5" spans="1:29" x14ac:dyDescent="0.25">
      <c r="A5" s="10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0.5</v>
      </c>
      <c r="W5" s="27" t="s">
        <v>85</v>
      </c>
      <c r="X5" s="21"/>
      <c r="Y5" s="32">
        <v>0.8</v>
      </c>
      <c r="Z5" s="32">
        <v>0.8</v>
      </c>
      <c r="AB5" s="32">
        <v>0.1</v>
      </c>
      <c r="AC5" s="32">
        <v>0.1</v>
      </c>
    </row>
    <row r="6" spans="1:29" x14ac:dyDescent="0.25">
      <c r="A6" s="10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0.2</v>
      </c>
      <c r="W6" s="27" t="s">
        <v>85</v>
      </c>
      <c r="X6" s="21"/>
      <c r="Y6" s="32">
        <v>0.3</v>
      </c>
      <c r="Z6" s="32">
        <v>0.3</v>
      </c>
      <c r="AB6" s="32">
        <v>0.03</v>
      </c>
      <c r="AC6" s="32">
        <v>0.03</v>
      </c>
    </row>
    <row r="7" spans="1:29" x14ac:dyDescent="0.25">
      <c r="A7" s="10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0.2</v>
      </c>
      <c r="W7" s="27" t="s">
        <v>85</v>
      </c>
      <c r="X7" s="21"/>
      <c r="Y7" s="32">
        <v>0.7</v>
      </c>
      <c r="Z7" s="32">
        <v>0.7</v>
      </c>
      <c r="AB7" s="32">
        <v>0.05</v>
      </c>
      <c r="AC7" s="32">
        <v>0.05</v>
      </c>
    </row>
    <row r="8" spans="1:29" x14ac:dyDescent="0.25">
      <c r="A8" s="10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0.2</v>
      </c>
      <c r="W8" s="27" t="s">
        <v>85</v>
      </c>
      <c r="X8" s="21"/>
      <c r="Y8" s="32">
        <v>0.3</v>
      </c>
      <c r="Z8" s="32">
        <v>0.3</v>
      </c>
      <c r="AB8" s="32">
        <v>0.05</v>
      </c>
      <c r="AC8" s="32">
        <v>0.05</v>
      </c>
    </row>
    <row r="9" spans="1:29" s="21" customFormat="1" x14ac:dyDescent="0.25"/>
    <row r="10" spans="1:29" s="21" customFormat="1" x14ac:dyDescent="0.25"/>
    <row r="11" spans="1:29" s="21" customFormat="1" x14ac:dyDescent="0.25"/>
    <row r="12" spans="1:29" s="21" customFormat="1" x14ac:dyDescent="0.25">
      <c r="A12" s="22" t="s">
        <v>136</v>
      </c>
      <c r="X12" s="3"/>
      <c r="Y12" s="22" t="s">
        <v>93</v>
      </c>
      <c r="AB12" s="22" t="s">
        <v>94</v>
      </c>
    </row>
    <row r="13" spans="1:29" s="21" customFormat="1" x14ac:dyDescent="0.25">
      <c r="C13" s="22">
        <v>2000</v>
      </c>
      <c r="D13" s="22">
        <v>2001</v>
      </c>
      <c r="E13" s="22">
        <v>2002</v>
      </c>
      <c r="F13" s="22">
        <v>2003</v>
      </c>
      <c r="G13" s="22">
        <v>2004</v>
      </c>
      <c r="H13" s="22">
        <v>2005</v>
      </c>
      <c r="I13" s="22">
        <v>2006</v>
      </c>
      <c r="J13" s="22">
        <v>2007</v>
      </c>
      <c r="K13" s="22">
        <v>2008</v>
      </c>
      <c r="L13" s="22">
        <v>2009</v>
      </c>
      <c r="M13" s="22">
        <v>2010</v>
      </c>
      <c r="N13" s="22">
        <v>2011</v>
      </c>
      <c r="O13" s="22">
        <v>2012</v>
      </c>
      <c r="P13" s="22">
        <v>2013</v>
      </c>
      <c r="Q13" s="22">
        <v>2014</v>
      </c>
      <c r="R13" s="22">
        <v>2015</v>
      </c>
      <c r="T13" s="22" t="s">
        <v>0</v>
      </c>
      <c r="W13" s="22" t="s">
        <v>34</v>
      </c>
      <c r="Y13" s="21" t="s">
        <v>91</v>
      </c>
      <c r="Z13" s="21" t="s">
        <v>92</v>
      </c>
      <c r="AB13" s="21" t="s">
        <v>91</v>
      </c>
      <c r="AC13" s="21" t="s">
        <v>92</v>
      </c>
    </row>
    <row r="14" spans="1:29" s="21" customFormat="1" x14ac:dyDescent="0.25"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0.1</v>
      </c>
      <c r="W14" s="27" t="s">
        <v>85</v>
      </c>
      <c r="Y14" s="32">
        <v>0.2</v>
      </c>
      <c r="Z14" s="32">
        <v>0.2</v>
      </c>
      <c r="AB14" s="32">
        <v>0</v>
      </c>
      <c r="AC14" s="32">
        <v>0</v>
      </c>
    </row>
    <row r="15" spans="1:29" s="21" customFormat="1" x14ac:dyDescent="0.25"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32">
        <v>0.1</v>
      </c>
      <c r="W15" s="27" t="s">
        <v>85</v>
      </c>
      <c r="Y15" s="32">
        <v>0.2</v>
      </c>
      <c r="Z15" s="32">
        <v>0.2</v>
      </c>
      <c r="AB15" s="32">
        <v>0</v>
      </c>
      <c r="AC15" s="32">
        <v>0</v>
      </c>
    </row>
    <row r="16" spans="1:29" s="21" customFormat="1" x14ac:dyDescent="0.25"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32">
        <v>0.5</v>
      </c>
      <c r="W16" s="27" t="s">
        <v>85</v>
      </c>
      <c r="Y16" s="32">
        <v>0.8</v>
      </c>
      <c r="Z16" s="32">
        <v>0.8</v>
      </c>
      <c r="AB16" s="32">
        <v>0.1</v>
      </c>
      <c r="AC16" s="32">
        <v>0.1</v>
      </c>
    </row>
    <row r="17" spans="1:29" s="21" customFormat="1" x14ac:dyDescent="0.25"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32">
        <v>0.2</v>
      </c>
      <c r="W17" s="27" t="s">
        <v>85</v>
      </c>
      <c r="Y17" s="32">
        <v>0.3</v>
      </c>
      <c r="Z17" s="32">
        <v>0.3</v>
      </c>
      <c r="AB17" s="32">
        <v>0.03</v>
      </c>
      <c r="AC17" s="32">
        <v>0.03</v>
      </c>
    </row>
    <row r="18" spans="1:29" s="21" customFormat="1" x14ac:dyDescent="0.25"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32">
        <v>0.2</v>
      </c>
      <c r="W18" s="27" t="s">
        <v>85</v>
      </c>
      <c r="Y18" s="32">
        <v>0.7</v>
      </c>
      <c r="Z18" s="32">
        <v>0.7</v>
      </c>
      <c r="AB18" s="32">
        <v>0.05</v>
      </c>
      <c r="AC18" s="32">
        <v>0.05</v>
      </c>
    </row>
    <row r="19" spans="1:29" s="21" customFormat="1" x14ac:dyDescent="0.25"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32">
        <v>0.2</v>
      </c>
      <c r="W19" s="27" t="s">
        <v>85</v>
      </c>
      <c r="Y19" s="32">
        <v>0.3</v>
      </c>
      <c r="Z19" s="32">
        <v>0.3</v>
      </c>
      <c r="AB19" s="32">
        <v>0.05</v>
      </c>
      <c r="AC19" s="32">
        <v>0.05</v>
      </c>
    </row>
    <row r="20" spans="1:29" x14ac:dyDescent="0.25">
      <c r="S20" s="8"/>
    </row>
    <row r="21" spans="1:29" s="21" customFormat="1" x14ac:dyDescent="0.25">
      <c r="S21" s="8"/>
    </row>
    <row r="22" spans="1:29" x14ac:dyDescent="0.25">
      <c r="A22" s="11" t="s">
        <v>61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9" x14ac:dyDescent="0.25">
      <c r="A23" s="10"/>
      <c r="B23" s="10"/>
      <c r="C23" s="11">
        <v>2000</v>
      </c>
      <c r="D23" s="11">
        <v>2001</v>
      </c>
      <c r="E23" s="11">
        <v>2002</v>
      </c>
      <c r="F23" s="11">
        <v>2003</v>
      </c>
      <c r="G23" s="11">
        <v>2004</v>
      </c>
      <c r="H23" s="11">
        <v>2005</v>
      </c>
      <c r="I23" s="11">
        <v>2006</v>
      </c>
      <c r="J23" s="11">
        <v>2007</v>
      </c>
      <c r="K23" s="11">
        <v>2008</v>
      </c>
      <c r="L23" s="11">
        <v>2009</v>
      </c>
      <c r="M23" s="11">
        <v>2010</v>
      </c>
      <c r="N23" s="11">
        <v>2011</v>
      </c>
      <c r="O23" s="11">
        <v>2012</v>
      </c>
      <c r="P23" s="11">
        <v>2013</v>
      </c>
      <c r="Q23" s="11">
        <v>2014</v>
      </c>
      <c r="R23" s="11">
        <v>2015</v>
      </c>
      <c r="S23" s="10"/>
      <c r="T23" s="11" t="s">
        <v>0</v>
      </c>
    </row>
    <row r="24" spans="1:29" x14ac:dyDescent="0.25">
      <c r="A24" s="10"/>
      <c r="B24" s="22" t="str">
        <f>'Populations &amp; programs'!$C$3</f>
        <v>GM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32">
        <v>0.01</v>
      </c>
    </row>
    <row r="25" spans="1:29" x14ac:dyDescent="0.25">
      <c r="B25" s="22" t="str">
        <f>'Populations &amp; programs'!$C$4</f>
        <v>GF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32">
        <v>0.01</v>
      </c>
    </row>
    <row r="26" spans="1:29" x14ac:dyDescent="0.25">
      <c r="B26" s="22" t="str">
        <f>'Populations &amp; programs'!$C$5</f>
        <v>FSW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32">
        <v>0.01</v>
      </c>
    </row>
    <row r="27" spans="1:29" x14ac:dyDescent="0.25">
      <c r="B27" s="22" t="str">
        <f>'Populations &amp; programs'!$C$6</f>
        <v>CSW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32">
        <v>0.01</v>
      </c>
    </row>
    <row r="28" spans="1:29" x14ac:dyDescent="0.25">
      <c r="B28" s="22" t="str">
        <f>'Populations &amp; programs'!$C$7</f>
        <v>MSM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32">
        <v>0.01</v>
      </c>
    </row>
    <row r="29" spans="1:29" x14ac:dyDescent="0.25">
      <c r="B29" s="22" t="str">
        <f>'Populations &amp; programs'!$C$8</f>
        <v>PWID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32">
        <v>0.01</v>
      </c>
    </row>
    <row r="30" spans="1:29" x14ac:dyDescent="0.25">
      <c r="S30" s="8"/>
    </row>
  </sheetData>
  <sheetProtection sheet="1" objects="1" scenarios="1"/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/>
  </sheetViews>
  <sheetFormatPr defaultRowHeight="15" x14ac:dyDescent="0.25"/>
  <sheetData>
    <row r="1" spans="1:20" x14ac:dyDescent="0.25">
      <c r="A1" s="13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46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73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134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135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52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46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73</v>
      </c>
      <c r="T27" s="27"/>
    </row>
    <row r="31" spans="1:20" s="21" customFormat="1" x14ac:dyDescent="0.25">
      <c r="A31" s="22" t="s">
        <v>109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73</v>
      </c>
      <c r="T33" s="27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107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0.03</v>
      </c>
      <c r="W3" s="27" t="s">
        <v>37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0.03</v>
      </c>
      <c r="W4" s="27" t="s">
        <v>37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73</v>
      </c>
      <c r="T5" s="27"/>
      <c r="W5" s="27" t="s">
        <v>37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  <c r="W6" s="27" t="s">
        <v>37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73</v>
      </c>
      <c r="T7" s="27"/>
      <c r="W7" s="27" t="s">
        <v>37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0.8</v>
      </c>
      <c r="W8" s="27" t="s">
        <v>37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108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2"/>
      <c r="B14" s="13" t="s">
        <v>48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0.8</v>
      </c>
      <c r="W14" s="27" t="s">
        <v>37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50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2"/>
      <c r="B20" s="13" t="s">
        <v>46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73</v>
      </c>
      <c r="T20" s="27"/>
      <c r="W20" s="27" t="s">
        <v>36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93</v>
      </c>
      <c r="Z24" s="21"/>
      <c r="AA24" s="21"/>
      <c r="AB24" s="22" t="s">
        <v>94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34</v>
      </c>
      <c r="Y25" s="21" t="s">
        <v>91</v>
      </c>
      <c r="Z25" s="21" t="s">
        <v>92</v>
      </c>
      <c r="AA25" s="21"/>
      <c r="AB25" s="21" t="s">
        <v>91</v>
      </c>
      <c r="AC25" s="21" t="s">
        <v>92</v>
      </c>
    </row>
    <row r="26" spans="1:29" x14ac:dyDescent="0.25">
      <c r="A26" s="12"/>
      <c r="B26" s="13" t="s">
        <v>46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73</v>
      </c>
      <c r="T26" s="27"/>
      <c r="W26" s="27" t="s">
        <v>36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110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93</v>
      </c>
      <c r="Z30" s="21"/>
      <c r="AA30" s="21"/>
      <c r="AB30" s="22" t="s">
        <v>94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34</v>
      </c>
      <c r="Y31" s="21" t="s">
        <v>91</v>
      </c>
      <c r="Z31" s="21" t="s">
        <v>92</v>
      </c>
      <c r="AA31" s="21"/>
      <c r="AB31" s="21" t="s">
        <v>91</v>
      </c>
      <c r="AC31" s="21" t="s">
        <v>92</v>
      </c>
    </row>
    <row r="32" spans="1:29" x14ac:dyDescent="0.25">
      <c r="A32" s="12"/>
      <c r="B32" s="13" t="s">
        <v>46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27"/>
      <c r="W32" s="27" t="s">
        <v>35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116</v>
      </c>
      <c r="Y36" s="22" t="s">
        <v>93</v>
      </c>
      <c r="AB36" s="22" t="s">
        <v>94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34</v>
      </c>
      <c r="Y37" s="21" t="s">
        <v>91</v>
      </c>
      <c r="Z37" s="21" t="s">
        <v>92</v>
      </c>
      <c r="AB37" s="21" t="s">
        <v>91</v>
      </c>
      <c r="AC37" s="21" t="s">
        <v>92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73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73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73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119</v>
      </c>
      <c r="Y47" s="22" t="s">
        <v>93</v>
      </c>
      <c r="AB47" s="22" t="s">
        <v>94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34</v>
      </c>
      <c r="Y48" s="21" t="s">
        <v>91</v>
      </c>
      <c r="Z48" s="21" t="s">
        <v>92</v>
      </c>
      <c r="AB48" s="21" t="s">
        <v>91</v>
      </c>
      <c r="AC48" s="21" t="s">
        <v>92</v>
      </c>
    </row>
    <row r="49" spans="2:29" s="21" customFormat="1" x14ac:dyDescent="0.25">
      <c r="B49" s="22" t="s">
        <v>46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27"/>
      <c r="W49" s="27"/>
      <c r="Y49" s="32"/>
      <c r="Z49" s="32"/>
      <c r="AB49" s="32"/>
      <c r="AC49" s="32"/>
    </row>
  </sheetData>
  <sheetProtection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topLeftCell="A46"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100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93</v>
      </c>
      <c r="Z23" s="21"/>
      <c r="AA23" s="21"/>
      <c r="AB23" s="22" t="s">
        <v>94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34</v>
      </c>
      <c r="Y24" s="21" t="s">
        <v>91</v>
      </c>
      <c r="Z24" s="21" t="s">
        <v>92</v>
      </c>
      <c r="AA24" s="21"/>
      <c r="AB24" s="21" t="s">
        <v>91</v>
      </c>
      <c r="AC24" s="21" t="s">
        <v>92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73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113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93</v>
      </c>
      <c r="Z34" s="21"/>
      <c r="AA34" s="21"/>
      <c r="AB34" s="22" t="s">
        <v>94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34</v>
      </c>
      <c r="Y35" s="21" t="s">
        <v>91</v>
      </c>
      <c r="Z35" s="21" t="s">
        <v>92</v>
      </c>
      <c r="AA35" s="21"/>
      <c r="AB35" s="21" t="s">
        <v>91</v>
      </c>
      <c r="AC35" s="21" t="s">
        <v>92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2">
        <v>0.05</v>
      </c>
      <c r="W36" s="27" t="s">
        <v>65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73</v>
      </c>
      <c r="T37" s="32">
        <v>0.05</v>
      </c>
      <c r="W37" s="27" t="s">
        <v>65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2">
        <v>0.2</v>
      </c>
      <c r="W38" s="27" t="s">
        <v>42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2">
        <v>0.2</v>
      </c>
      <c r="W39" s="27" t="s">
        <v>42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73</v>
      </c>
      <c r="T40" s="32">
        <v>0.2</v>
      </c>
      <c r="W40" s="27" t="s">
        <v>44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2">
        <v>0.2</v>
      </c>
      <c r="W41" s="27" t="s">
        <v>65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112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93</v>
      </c>
      <c r="Z45" s="21"/>
      <c r="AA45" s="21"/>
      <c r="AB45" s="22" t="s">
        <v>94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34</v>
      </c>
      <c r="Y46" s="21" t="s">
        <v>91</v>
      </c>
      <c r="Z46" s="21" t="s">
        <v>92</v>
      </c>
      <c r="AA46" s="21"/>
      <c r="AB46" s="21" t="s">
        <v>91</v>
      </c>
      <c r="AC46" s="21" t="s">
        <v>92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73</v>
      </c>
      <c r="T47" s="32">
        <v>0.5</v>
      </c>
      <c r="W47" s="27" t="s">
        <v>65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73</v>
      </c>
      <c r="T48" s="32">
        <v>0.5</v>
      </c>
      <c r="W48" s="27" t="s">
        <v>65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32">
        <v>0.5</v>
      </c>
      <c r="W49" s="27" t="s">
        <v>42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73</v>
      </c>
      <c r="T50" s="32">
        <v>0.5</v>
      </c>
      <c r="W50" s="27" t="s">
        <v>42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32">
        <v>0.5</v>
      </c>
      <c r="W51" s="27" t="s">
        <v>44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73</v>
      </c>
      <c r="T52" s="32">
        <v>0.5</v>
      </c>
      <c r="W52" s="27" t="s">
        <v>65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111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93</v>
      </c>
      <c r="Z56" s="21"/>
      <c r="AA56" s="21"/>
      <c r="AB56" s="22" t="s">
        <v>94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34</v>
      </c>
      <c r="Y57" s="21" t="s">
        <v>91</v>
      </c>
      <c r="Z57" s="21" t="s">
        <v>92</v>
      </c>
      <c r="AA57" s="21"/>
      <c r="AB57" s="21" t="s">
        <v>91</v>
      </c>
      <c r="AC57" s="21" t="s">
        <v>92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73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73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73</v>
      </c>
      <c r="T60" s="32">
        <v>0.8</v>
      </c>
      <c r="W60" s="23" t="s">
        <v>42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73</v>
      </c>
      <c r="T61" s="32">
        <v>0.8</v>
      </c>
      <c r="W61" s="2" t="s">
        <v>42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73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73</v>
      </c>
      <c r="T63" s="32">
        <v>0.8</v>
      </c>
      <c r="W63" s="2" t="s">
        <v>42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101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93</v>
      </c>
      <c r="Z67" s="21"/>
      <c r="AA67" s="21"/>
      <c r="AB67" s="22" t="s">
        <v>94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34</v>
      </c>
      <c r="Y68" s="21" t="s">
        <v>91</v>
      </c>
      <c r="Z68" s="21" t="s">
        <v>92</v>
      </c>
      <c r="AA68" s="21"/>
      <c r="AB68" s="21" t="s">
        <v>91</v>
      </c>
      <c r="AC68" s="21" t="s">
        <v>92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73</v>
      </c>
      <c r="T69" s="32">
        <v>0.3</v>
      </c>
      <c r="W69" s="2" t="s">
        <v>38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73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73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73</v>
      </c>
      <c r="T72" s="32">
        <v>0.3</v>
      </c>
      <c r="W72" s="2" t="s">
        <v>38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73</v>
      </c>
      <c r="T73" s="32">
        <v>0.3</v>
      </c>
      <c r="W73" s="2" t="s">
        <v>38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73</v>
      </c>
      <c r="T74" s="32">
        <v>0.3</v>
      </c>
      <c r="W74" s="2" t="s">
        <v>38</v>
      </c>
      <c r="Y74" s="32"/>
      <c r="Z74" s="32"/>
      <c r="AA74" s="21"/>
      <c r="AB74" s="32"/>
      <c r="AC74" s="32"/>
    </row>
  </sheetData>
  <sheetProtection sheet="1" objects="1" scenarios="1"/>
  <phoneticPr fontId="8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>
      <selection activeCell="F9" sqref="F9"/>
    </sheetView>
  </sheetViews>
  <sheetFormatPr defaultRowHeight="15" x14ac:dyDescent="0.25"/>
  <cols>
    <col min="22" max="22" width="9.140625" customWidth="1"/>
  </cols>
  <sheetData>
    <row r="1" spans="1:29" x14ac:dyDescent="0.25">
      <c r="A1" s="17" t="s">
        <v>114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0</v>
      </c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0</v>
      </c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0</v>
      </c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0</v>
      </c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0</v>
      </c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400</v>
      </c>
    </row>
    <row r="10" spans="1:29" s="21" customFormat="1" x14ac:dyDescent="0.25"/>
    <row r="11" spans="1:29" s="21" customFormat="1" x14ac:dyDescent="0.25"/>
    <row r="12" spans="1:29" x14ac:dyDescent="0.25">
      <c r="A12" s="17" t="s">
        <v>139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6"/>
      <c r="B14" s="17" t="s">
        <v>48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73</v>
      </c>
      <c r="T14" s="27"/>
      <c r="W14" s="27" t="s">
        <v>67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6"/>
      <c r="B20" s="17" t="s">
        <v>48</v>
      </c>
      <c r="C20" s="34"/>
      <c r="D20" s="34">
        <v>250</v>
      </c>
      <c r="E20" s="34"/>
      <c r="F20" s="34">
        <v>1000</v>
      </c>
      <c r="G20" s="34"/>
      <c r="H20" s="34"/>
      <c r="I20" s="34"/>
      <c r="J20" s="34">
        <v>2000</v>
      </c>
      <c r="K20" s="34"/>
      <c r="L20" s="34"/>
      <c r="M20" s="34"/>
      <c r="N20" s="34"/>
      <c r="O20" s="34"/>
      <c r="P20" s="34"/>
      <c r="Q20" s="34"/>
      <c r="R20" s="34"/>
      <c r="S20" s="8" t="s">
        <v>73</v>
      </c>
      <c r="T20" s="27"/>
      <c r="W20" s="27" t="s">
        <v>87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127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125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126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128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prevalences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2014-11-02T12:06:14Z</dcterms:modified>
</cp:coreProperties>
</file>