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37" activeTab="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41" i="8"/>
  <c r="B40" i="8"/>
  <c r="B38" i="8"/>
  <c r="B37" i="8"/>
  <c r="B36" i="8"/>
  <c r="B30" i="8"/>
  <c r="B29" i="8"/>
  <c r="B27" i="8"/>
  <c r="B26" i="8"/>
  <c r="B25" i="8"/>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s="1"/>
  <c r="B25" i="3"/>
  <c r="B24" i="3"/>
  <c r="B23" i="3"/>
  <c r="B21" i="3"/>
  <c r="B20" i="3"/>
  <c r="B19" i="3"/>
  <c r="B13" i="3"/>
  <c r="B12" i="3"/>
  <c r="B11" i="3"/>
  <c r="B9" i="3"/>
  <c r="B8" i="3"/>
  <c r="B7" i="3"/>
  <c r="B5" i="3"/>
  <c r="B4" i="3"/>
  <c r="B3" i="3"/>
  <c r="O28" i="3" l="1"/>
  <c r="N29" i="3"/>
</calcChain>
</file>

<file path=xl/comments1.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<sst xmlns="http://schemas.openxmlformats.org/spreadsheetml/2006/main" count="450" uniqueCount="132">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</sst>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 #,##0.00_-;_-* \-??_-;_-@_-"/>
    <numFmt numFmtId="165" formatCode="_(* #,##0_);_(* \(#,##0\);_(* \-??_);_(@_)"/>
    <numFmt numFmtId="166" formatCode="#,##0_ ;\-#,##0\ "/>
    <numFmt numFmtId="167" formatCode="_-* #,##0_-;\-* #,##0_-;_-* \-??_-;_-@_-"/>
    <numFmt numFmtId="168" formatCode="0.0%"/>
    <numFmt numFmtId="169" formatCode="#,##0.000"/>
    <numFmt numFmtId="170" formatCode="#,##0.0"/>
  </numFmts>
  <fonts count="6" x14ac:knownFonts="1">
    <font>
      <sz val="11"/>
      <color rgb="FF000000"/>
      <name val="Calibri"/>
      <family val="2"/>
      <charset val="1"/>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4">
    <xf numFmtId="0" fontId="0" fillId="0" borderId="0"/>
    <xf numFmtId="164" fontId="5" fillId="0" borderId="0" applyBorder="0" applyProtection="0"/>
    <xf numFmtId="9" fontId="5" fillId="0" borderId="0" applyBorder="0" applyProtection="0"/>
    <xf numFmtId="9" fontId="5" fillId="0" borderId="0" applyBorder="0" applyProtection="0"/>
  </cellStyleXfs>
  <cellXfs count="57">
    <xf numFmtId="0" fontId="0" fillId="0" borderId="0" xfId="0"/>
    <xf numFmtId="0" fontId="0" fillId="3" borderId="0" xfId="3" applyNumberFormat="1" applyFont="1" applyFill="1" applyBorder="1" applyAlignment="1">
      <alignment wrapText="1"/>
    </xf>
    <xf numFmtId="0" fontId="3" fillId="0" borderId="0" xfId="0" applyFont="1"/>
    <xf numFmtId="0" fontId="3" fillId="0" borderId="0" xfId="0" applyFont="1" applyAlignment="1">
      <alignment horizontal="left"/>
    </xf>
    <xf numFmtId="0" fontId="3" fillId="0" borderId="0" xfId="3" applyNumberFormat="1" applyFont="1" applyBorder="1" applyAlignment="1">
      <alignment horizontal="left"/>
    </xf>
    <xf numFmtId="0" fontId="3" fillId="0" borderId="0" xfId="3" applyNumberFormat="1" applyFont="1" applyBorder="1" applyAlignment="1">
      <alignment horizontal="left"/>
    </xf>
    <xf numFmtId="0" fontId="3" fillId="0" borderId="0" xfId="0" applyFont="1" applyBorder="1" applyAlignment="1">
      <alignment horizontal="left"/>
    </xf>
    <xf numFmtId="0" fontId="3"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3"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3"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3" fillId="0" borderId="0" xfId="3" applyNumberFormat="1" applyFont="1"/>
    <xf numFmtId="0" fontId="1" fillId="0" borderId="0" xfId="3" applyNumberFormat="1" applyFont="1"/>
    <xf numFmtId="0" fontId="3" fillId="0" borderId="0" xfId="3" applyNumberFormat="1" applyFont="1" applyAlignment="1">
      <alignment horizontal="right"/>
    </xf>
    <xf numFmtId="9" fontId="1" fillId="6" borderId="1" xfId="3" applyNumberFormat="1" applyFont="1" applyFill="1" applyBorder="1" applyProtection="1">
      <protection locked="0"/>
    </xf>
    <xf numFmtId="0" fontId="3"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4" borderId="1" xfId="2" applyFont="1" applyFill="1" applyBorder="1" applyAlignment="1" applyProtection="1">
      <protection locked="0"/>
    </xf>
    <xf numFmtId="0" fontId="1" fillId="0" borderId="0" xfId="3" applyNumberFormat="1" applyFont="1"/>
    <xf numFmtId="0" fontId="3" fillId="0" borderId="0" xfId="3" applyNumberFormat="1" applyFont="1" applyBorder="1" applyAlignment="1">
      <alignment horizontal="right"/>
    </xf>
    <xf numFmtId="4" fontId="0" fillId="4" borderId="1" xfId="3" applyNumberFormat="1" applyFont="1" applyFill="1" applyBorder="1"/>
    <xf numFmtId="0" fontId="3" fillId="0" borderId="0" xfId="3" applyNumberFormat="1" applyFont="1" applyBorder="1" applyAlignment="1">
      <alignment horizontal="center"/>
    </xf>
    <xf numFmtId="0" fontId="1" fillId="0" borderId="0" xfId="0" applyFont="1"/>
    <xf numFmtId="9" fontId="1" fillId="6" borderId="1" xfId="0" applyNumberFormat="1" applyFont="1" applyFill="1" applyBorder="1" applyProtection="1">
      <protection locked="0"/>
    </xf>
    <xf numFmtId="9" fontId="1" fillId="6" borderId="2" xfId="0" applyNumberFormat="1" applyFont="1" applyFill="1" applyBorder="1" applyProtection="1">
      <protection locked="0"/>
    </xf>
    <xf numFmtId="9" fontId="0" fillId="6" borderId="1" xfId="0" applyNumberFormat="1" applyFill="1" applyBorder="1" applyProtection="1">
      <protection locked="0"/>
    </xf>
    <xf numFmtId="4" fontId="1" fillId="6" borderId="1" xfId="3" applyNumberFormat="1" applyFont="1" applyFill="1" applyBorder="1" applyProtection="1">
      <protection locked="0"/>
    </xf>
    <xf numFmtId="170" fontId="1"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3" applyNumberFormat="1" applyFont="1" applyBorder="1"/>
    <xf numFmtId="4" fontId="0" fillId="6" borderId="1" xfId="0" applyNumberFormat="1" applyFill="1" applyBorder="1" applyProtection="1">
      <protection locked="0"/>
    </xf>
    <xf numFmtId="9" fontId="1" fillId="0" borderId="0" xfId="3" applyNumberFormat="1" applyFont="1"/>
    <xf numFmtId="0" fontId="0" fillId="0" borderId="0" xfId="0"/>
    <xf numFmtId="0" fontId="2" fillId="2" borderId="0" xfId="3" applyNumberFormat="1" applyFont="1" applyFill="1" applyBorder="1" applyAlignment="1">
      <alignment horizontal="center" vertical="center" wrapText="1"/>
    </xf>
  </cellXfs>
  <cellStyles count="4">
    <cellStyle name="Comma" xfId="1" builtinId="3"/>
    <cellStyle name="Explanatory Text" xfId="3" builtinId="53" customBuiltin="1"/>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96.42578125"/>
    <col min="2" max="1025" width="9.5703125"/>
  </cols>
  <sheetData>
    <row r="1" spans="1:1" ht="15" customHeight="1" x14ac:dyDescent="0.25">
      <c r="A1" s="56" t="s">
        <v>0</v>
      </c>
    </row>
    <row r="2" spans="1:1" x14ac:dyDescent="0.25">
      <c r="A2" s="56"/>
    </row>
    <row r="3" spans="1:1" x14ac:dyDescent="0.25">
      <c r="A3" s="56"/>
    </row>
    <row r="4" spans="1:1" x14ac:dyDescent="0.25">
      <c r="A4" s="1"/>
    </row>
    <row r="5" spans="1:1" ht="45" x14ac:dyDescent="0.25">
      <c r="A5" s="1" t="s">
        <v>1</v>
      </c>
    </row>
    <row r="6" spans="1:1" x14ac:dyDescent="0.25">
      <c r="A6" s="1"/>
    </row>
    <row r="7" spans="1:1"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zoomScaleNormal="100" workbookViewId="0">
      <selection activeCell="P17" sqref="P17"/>
    </sheetView>
  </sheetViews>
  <sheetFormatPr defaultRowHeight="15" x14ac:dyDescent="0.25"/>
  <cols>
    <col min="1" max="1025" width="9.5703125"/>
  </cols>
  <sheetData>
    <row r="1" spans="1:25" x14ac:dyDescent="0.25">
      <c r="A1" s="2" t="s">
        <v>75</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76</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77</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Normal="100" workbookViewId="0">
      <selection activeCell="I49" sqref="I49"/>
    </sheetView>
  </sheetViews>
  <sheetFormatPr defaultRowHeight="15" x14ac:dyDescent="0.25"/>
  <cols>
    <col min="1" max="2" width="9.5703125"/>
    <col min="3" max="8" width="13.7109375"/>
    <col min="9" max="1023" width="9.5703125"/>
  </cols>
  <sheetData>
    <row r="1" spans="1:8" x14ac:dyDescent="0.25">
      <c r="A1" s="2" t="s">
        <v>78</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79</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80</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81</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82</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83</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84</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12</v>
      </c>
    </row>
    <row r="66" spans="2:8" x14ac:dyDescent="0.25">
      <c r="B66" s="7" t="str">
        <f>Populations!$C$4</f>
        <v>Clients</v>
      </c>
      <c r="C66" s="8"/>
      <c r="D66" s="8"/>
      <c r="E66" s="8"/>
      <c r="F66" s="8"/>
      <c r="G66" s="8">
        <v>15</v>
      </c>
      <c r="H66" s="8"/>
    </row>
    <row r="67" spans="2:8" x14ac:dyDescent="0.25">
      <c r="B67" s="7" t="str">
        <f>Populations!$C$5</f>
        <v>MSM</v>
      </c>
      <c r="C67" s="8"/>
      <c r="D67" s="8"/>
      <c r="E67" s="8"/>
      <c r="F67" s="8"/>
      <c r="G67" s="8">
        <v>15</v>
      </c>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zoomScaleNormal="100" workbookViewId="0">
      <selection activeCell="I68" sqref="I68"/>
    </sheetView>
  </sheetViews>
  <sheetFormatPr defaultRowHeight="15" x14ac:dyDescent="0.25"/>
  <cols>
    <col min="1" max="1" width="9.5703125"/>
    <col min="2" max="2" width="43.85546875"/>
    <col min="3" max="1025" width="9.5703125"/>
  </cols>
  <sheetData>
    <row r="1" spans="1:5" x14ac:dyDescent="0.25">
      <c r="A1" s="2" t="s">
        <v>85</v>
      </c>
    </row>
    <row r="2" spans="1:5" x14ac:dyDescent="0.25">
      <c r="C2" s="7" t="s">
        <v>30</v>
      </c>
      <c r="D2" s="7" t="s">
        <v>31</v>
      </c>
      <c r="E2" s="7" t="s">
        <v>28</v>
      </c>
    </row>
    <row r="3" spans="1:5" x14ac:dyDescent="0.25">
      <c r="B3" s="3" t="s">
        <v>86</v>
      </c>
      <c r="C3" s="51">
        <v>4.0000000000000002E-4</v>
      </c>
      <c r="D3" s="51">
        <v>1E-4</v>
      </c>
      <c r="E3" s="51">
        <v>1.4E-3</v>
      </c>
    </row>
    <row r="4" spans="1:5" x14ac:dyDescent="0.25">
      <c r="B4" s="3" t="s">
        <v>87</v>
      </c>
      <c r="C4" s="51">
        <v>8.0000000000000004E-4</v>
      </c>
      <c r="D4" s="51">
        <v>5.9999999999999995E-4</v>
      </c>
      <c r="E4" s="51">
        <v>1.1000000000000001E-3</v>
      </c>
    </row>
    <row r="5" spans="1:5" x14ac:dyDescent="0.25">
      <c r="B5" s="3" t="s">
        <v>88</v>
      </c>
      <c r="C5" s="51">
        <v>1.38E-2</v>
      </c>
      <c r="D5" s="51">
        <v>1.0200000000000001E-2</v>
      </c>
      <c r="E5" s="51">
        <v>1.8599999999999998E-2</v>
      </c>
    </row>
    <row r="6" spans="1:5" x14ac:dyDescent="0.25">
      <c r="B6" s="3" t="s">
        <v>89</v>
      </c>
      <c r="C6" s="51">
        <v>1.1000000000000001E-3</v>
      </c>
      <c r="D6" s="51">
        <v>4.0000000000000002E-4</v>
      </c>
      <c r="E6" s="51">
        <v>2.8E-3</v>
      </c>
    </row>
    <row r="7" spans="1:5" x14ac:dyDescent="0.25">
      <c r="B7" s="3" t="s">
        <v>90</v>
      </c>
      <c r="C7" s="51">
        <v>8.0000000000000002E-3</v>
      </c>
      <c r="D7" s="51">
        <v>6.3E-3</v>
      </c>
      <c r="E7" s="51">
        <v>2.4E-2</v>
      </c>
    </row>
    <row r="8" spans="1:5" x14ac:dyDescent="0.25">
      <c r="B8" s="3" t="s">
        <v>91</v>
      </c>
      <c r="C8" s="51">
        <v>0.36699999999999999</v>
      </c>
      <c r="D8" s="51">
        <v>0.29399999999999998</v>
      </c>
      <c r="E8" s="51">
        <v>0.44</v>
      </c>
    </row>
    <row r="9" spans="1:5" x14ac:dyDescent="0.25">
      <c r="B9" s="3" t="s">
        <v>92</v>
      </c>
      <c r="C9" s="51">
        <v>0.20499999999999999</v>
      </c>
      <c r="D9" s="51">
        <v>0.14000000000000001</v>
      </c>
      <c r="E9" s="51">
        <v>0.27</v>
      </c>
    </row>
    <row r="10" spans="1:5" x14ac:dyDescent="0.25">
      <c r="A10" s="38"/>
      <c r="B10" s="52"/>
      <c r="C10" s="38"/>
      <c r="D10" s="38"/>
      <c r="E10" s="38"/>
    </row>
    <row r="11" spans="1:5" x14ac:dyDescent="0.25">
      <c r="A11" s="38"/>
      <c r="B11" s="52"/>
      <c r="C11" s="38"/>
      <c r="D11" s="38"/>
      <c r="E11" s="38"/>
    </row>
    <row r="12" spans="1:5" x14ac:dyDescent="0.25">
      <c r="A12" s="38"/>
      <c r="B12" s="52"/>
      <c r="C12" s="38"/>
      <c r="D12" s="38"/>
      <c r="E12" s="38"/>
    </row>
    <row r="13" spans="1:5" x14ac:dyDescent="0.25">
      <c r="A13" s="2" t="s">
        <v>93</v>
      </c>
    </row>
    <row r="14" spans="1:5" x14ac:dyDescent="0.25">
      <c r="C14" s="7" t="s">
        <v>30</v>
      </c>
      <c r="D14" s="7" t="s">
        <v>31</v>
      </c>
      <c r="E14" s="7" t="s">
        <v>28</v>
      </c>
    </row>
    <row r="15" spans="1:5" x14ac:dyDescent="0.25">
      <c r="B15" s="3" t="s">
        <v>94</v>
      </c>
      <c r="C15" s="53">
        <v>26.03</v>
      </c>
      <c r="D15" s="53">
        <v>2</v>
      </c>
      <c r="E15" s="53">
        <v>48.02</v>
      </c>
    </row>
    <row r="16" spans="1:5" x14ac:dyDescent="0.25">
      <c r="B16" s="3" t="s">
        <v>95</v>
      </c>
      <c r="C16" s="53">
        <v>1</v>
      </c>
      <c r="D16" s="53">
        <v>1</v>
      </c>
      <c r="E16" s="53">
        <v>1</v>
      </c>
    </row>
    <row r="17" spans="1:5" x14ac:dyDescent="0.25">
      <c r="B17" s="3" t="s">
        <v>96</v>
      </c>
      <c r="C17" s="53">
        <v>1</v>
      </c>
      <c r="D17" s="53">
        <v>1</v>
      </c>
      <c r="E17" s="53">
        <v>1</v>
      </c>
    </row>
    <row r="18" spans="1:5" x14ac:dyDescent="0.25">
      <c r="B18" s="3" t="s">
        <v>97</v>
      </c>
      <c r="C18" s="53">
        <v>1</v>
      </c>
      <c r="D18" s="53">
        <v>1</v>
      </c>
      <c r="E18" s="53">
        <v>1</v>
      </c>
    </row>
    <row r="19" spans="1:5" x14ac:dyDescent="0.25">
      <c r="B19" s="3" t="s">
        <v>98</v>
      </c>
      <c r="C19" s="53">
        <v>3.49</v>
      </c>
      <c r="D19" s="53">
        <v>1.76</v>
      </c>
      <c r="E19" s="53">
        <v>6.92</v>
      </c>
    </row>
    <row r="20" spans="1:5" x14ac:dyDescent="0.25">
      <c r="B20" s="3" t="s">
        <v>99</v>
      </c>
      <c r="C20" s="53">
        <v>7.17</v>
      </c>
      <c r="D20" s="53">
        <v>3.9</v>
      </c>
      <c r="E20" s="53">
        <v>12.08</v>
      </c>
    </row>
    <row r="21" spans="1:5" x14ac:dyDescent="0.25">
      <c r="A21" s="38"/>
      <c r="B21" s="52"/>
      <c r="C21" s="38"/>
      <c r="D21" s="38"/>
      <c r="E21" s="38"/>
    </row>
    <row r="22" spans="1:5" x14ac:dyDescent="0.25">
      <c r="A22" s="38"/>
      <c r="B22" s="52"/>
      <c r="C22" s="38"/>
      <c r="D22" s="38"/>
      <c r="E22" s="38"/>
    </row>
    <row r="23" spans="1:5" x14ac:dyDescent="0.25">
      <c r="A23" s="38"/>
      <c r="B23" s="52"/>
      <c r="C23" s="38"/>
      <c r="D23" s="38"/>
      <c r="E23" s="38"/>
    </row>
    <row r="24" spans="1:5" x14ac:dyDescent="0.25">
      <c r="A24" s="2" t="s">
        <v>100</v>
      </c>
    </row>
    <row r="25" spans="1:5" x14ac:dyDescent="0.25">
      <c r="C25" s="7" t="s">
        <v>30</v>
      </c>
      <c r="D25" s="7" t="s">
        <v>31</v>
      </c>
      <c r="E25" s="7" t="s">
        <v>28</v>
      </c>
    </row>
    <row r="26" spans="1:5" x14ac:dyDescent="0.25">
      <c r="B26" s="3" t="s">
        <v>101</v>
      </c>
      <c r="C26" s="45">
        <v>4.1399999999999997</v>
      </c>
      <c r="D26" s="45">
        <v>2</v>
      </c>
      <c r="E26" s="45">
        <v>9.76</v>
      </c>
    </row>
    <row r="27" spans="1:5" x14ac:dyDescent="0.25">
      <c r="B27" s="3" t="s">
        <v>96</v>
      </c>
      <c r="C27" s="45">
        <v>1.05</v>
      </c>
      <c r="D27" s="45">
        <v>0.86</v>
      </c>
      <c r="E27" s="45">
        <v>1.61</v>
      </c>
    </row>
    <row r="28" spans="1:5" x14ac:dyDescent="0.25">
      <c r="B28" s="3" t="s">
        <v>102</v>
      </c>
      <c r="C28" s="45">
        <v>0.33</v>
      </c>
      <c r="D28" s="45">
        <v>0.32</v>
      </c>
      <c r="E28" s="45">
        <v>0.35</v>
      </c>
    </row>
    <row r="29" spans="1:5" x14ac:dyDescent="0.25">
      <c r="B29" s="3" t="s">
        <v>103</v>
      </c>
      <c r="C29" s="45">
        <v>0.27</v>
      </c>
      <c r="D29" s="45">
        <v>0.25</v>
      </c>
      <c r="E29" s="45">
        <v>0.28999999999999998</v>
      </c>
    </row>
    <row r="30" spans="1:5" x14ac:dyDescent="0.25">
      <c r="B30" s="3" t="s">
        <v>104</v>
      </c>
      <c r="C30" s="45">
        <v>0.67</v>
      </c>
      <c r="D30" s="45">
        <v>0.44</v>
      </c>
      <c r="E30" s="45">
        <v>0.88</v>
      </c>
    </row>
    <row r="31" spans="1:5" x14ac:dyDescent="0.25">
      <c r="A31" s="38"/>
      <c r="B31" s="52"/>
      <c r="C31" s="38"/>
      <c r="D31" s="38"/>
      <c r="E31" s="38"/>
    </row>
    <row r="32" spans="1:5" x14ac:dyDescent="0.25">
      <c r="A32" s="38"/>
      <c r="B32" s="52"/>
      <c r="C32" s="38"/>
      <c r="D32" s="38"/>
      <c r="E32" s="38"/>
    </row>
    <row r="33" spans="1:5" x14ac:dyDescent="0.25">
      <c r="A33" s="38"/>
      <c r="B33" s="52"/>
      <c r="C33" s="38"/>
      <c r="D33" s="38"/>
      <c r="E33" s="38"/>
    </row>
    <row r="34" spans="1:5" x14ac:dyDescent="0.25">
      <c r="A34" s="2" t="s">
        <v>105</v>
      </c>
    </row>
    <row r="35" spans="1:5" x14ac:dyDescent="0.25">
      <c r="C35" s="7" t="s">
        <v>30</v>
      </c>
      <c r="D35" s="7" t="s">
        <v>31</v>
      </c>
      <c r="E35" s="7" t="s">
        <v>28</v>
      </c>
    </row>
    <row r="36" spans="1:5" x14ac:dyDescent="0.25">
      <c r="B36" s="3" t="s">
        <v>106</v>
      </c>
      <c r="C36" s="45">
        <v>0.45</v>
      </c>
      <c r="D36" s="45">
        <v>0.14000000000000001</v>
      </c>
      <c r="E36" s="45">
        <v>0.93</v>
      </c>
    </row>
    <row r="37" spans="1:5" x14ac:dyDescent="0.25">
      <c r="B37" s="3" t="s">
        <v>107</v>
      </c>
      <c r="C37" s="45">
        <v>0.7</v>
      </c>
      <c r="D37" s="45">
        <v>0.28999999999999998</v>
      </c>
      <c r="E37" s="45">
        <v>1.1100000000000001</v>
      </c>
    </row>
    <row r="38" spans="1:5" x14ac:dyDescent="0.25">
      <c r="B38" s="3" t="s">
        <v>108</v>
      </c>
      <c r="C38" s="45">
        <v>0.47</v>
      </c>
      <c r="D38" s="45">
        <v>0.33</v>
      </c>
      <c r="E38" s="45">
        <v>0.72</v>
      </c>
    </row>
    <row r="39" spans="1:5" x14ac:dyDescent="0.25">
      <c r="B39" s="3" t="s">
        <v>109</v>
      </c>
      <c r="C39" s="45">
        <v>1.52</v>
      </c>
      <c r="D39" s="45">
        <v>1.06</v>
      </c>
      <c r="E39" s="45">
        <v>1.96</v>
      </c>
    </row>
    <row r="40" spans="1:5" x14ac:dyDescent="0.25">
      <c r="A40" s="38"/>
      <c r="B40" s="52"/>
      <c r="C40" s="38"/>
      <c r="D40" s="38"/>
      <c r="E40" s="38"/>
    </row>
    <row r="41" spans="1:5" x14ac:dyDescent="0.25">
      <c r="A41" s="38"/>
      <c r="B41" s="52"/>
      <c r="C41" s="38"/>
      <c r="D41" s="38"/>
      <c r="E41" s="38"/>
    </row>
    <row r="42" spans="1:5" x14ac:dyDescent="0.25">
      <c r="A42" s="38"/>
      <c r="B42" s="52"/>
      <c r="C42" s="38"/>
      <c r="D42" s="38"/>
      <c r="E42" s="38"/>
    </row>
    <row r="43" spans="1:5" x14ac:dyDescent="0.25">
      <c r="A43" s="2" t="s">
        <v>110</v>
      </c>
    </row>
    <row r="44" spans="1:5" x14ac:dyDescent="0.25">
      <c r="C44" s="7" t="s">
        <v>30</v>
      </c>
      <c r="D44" s="7" t="s">
        <v>31</v>
      </c>
      <c r="E44" s="7" t="s">
        <v>28</v>
      </c>
    </row>
    <row r="45" spans="1:5" x14ac:dyDescent="0.25">
      <c r="B45" s="3" t="s">
        <v>94</v>
      </c>
      <c r="C45" s="51">
        <v>3.5999999999999999E-3</v>
      </c>
      <c r="D45" s="51">
        <v>2.8999999999999998E-3</v>
      </c>
      <c r="E45" s="51">
        <v>4.4000000000000003E-3</v>
      </c>
    </row>
    <row r="46" spans="1:5" x14ac:dyDescent="0.25">
      <c r="B46" s="3" t="s">
        <v>95</v>
      </c>
      <c r="C46" s="51">
        <v>3.5999999999999999E-3</v>
      </c>
      <c r="D46" s="51">
        <v>2.8999999999999998E-3</v>
      </c>
      <c r="E46" s="51">
        <v>4.4000000000000003E-3</v>
      </c>
    </row>
    <row r="47" spans="1:5" x14ac:dyDescent="0.25">
      <c r="B47" s="3" t="s">
        <v>111</v>
      </c>
      <c r="C47" s="51">
        <v>5.7999999999999996E-3</v>
      </c>
      <c r="D47" s="51">
        <v>4.7999999999999996E-3</v>
      </c>
      <c r="E47" s="51">
        <v>7.1000000000000004E-3</v>
      </c>
    </row>
    <row r="48" spans="1:5" x14ac:dyDescent="0.25">
      <c r="B48" s="3" t="s">
        <v>97</v>
      </c>
      <c r="C48" s="51">
        <v>8.8000000000000005E-3</v>
      </c>
      <c r="D48" s="51">
        <v>7.4999999999999997E-2</v>
      </c>
      <c r="E48" s="51">
        <v>1.01E-2</v>
      </c>
    </row>
    <row r="49" spans="1:9" x14ac:dyDescent="0.25">
      <c r="B49" s="3" t="s">
        <v>98</v>
      </c>
      <c r="C49" s="51">
        <v>5.8999999999999997E-2</v>
      </c>
      <c r="D49" s="51">
        <v>5.3999999999999999E-2</v>
      </c>
      <c r="E49" s="51">
        <v>7.9000000000000001E-2</v>
      </c>
      <c r="F49" s="38"/>
      <c r="G49" s="38"/>
      <c r="H49" s="38"/>
      <c r="I49" s="38"/>
    </row>
    <row r="50" spans="1:9" x14ac:dyDescent="0.25">
      <c r="B50" s="3" t="s">
        <v>99</v>
      </c>
      <c r="C50" s="51">
        <v>0.32300000000000001</v>
      </c>
      <c r="D50" s="51">
        <v>0.29599999999999999</v>
      </c>
      <c r="E50" s="51">
        <v>0.432</v>
      </c>
      <c r="F50" s="38"/>
      <c r="G50" s="38"/>
      <c r="H50" s="38"/>
      <c r="I50" s="38"/>
    </row>
    <row r="51" spans="1:9" x14ac:dyDescent="0.25">
      <c r="B51" s="3" t="s">
        <v>112</v>
      </c>
      <c r="C51" s="51">
        <v>0.23</v>
      </c>
      <c r="D51" s="51">
        <v>0.15</v>
      </c>
      <c r="E51" s="51">
        <v>0.3</v>
      </c>
      <c r="F51" s="38"/>
      <c r="G51" s="38"/>
      <c r="H51" s="38"/>
      <c r="I51" s="38"/>
    </row>
    <row r="52" spans="1:9" x14ac:dyDescent="0.25">
      <c r="B52" s="3" t="s">
        <v>113</v>
      </c>
      <c r="C52" s="51">
        <v>2.17</v>
      </c>
      <c r="D52" s="51">
        <v>1.27</v>
      </c>
      <c r="E52" s="51">
        <v>3.71</v>
      </c>
      <c r="F52" s="38"/>
      <c r="G52" s="38"/>
      <c r="H52" s="38"/>
      <c r="I52" s="38"/>
    </row>
    <row r="53" spans="1:9" x14ac:dyDescent="0.25">
      <c r="A53" s="38"/>
      <c r="B53" s="52"/>
      <c r="C53" s="38"/>
      <c r="D53" s="38"/>
      <c r="E53" s="38"/>
      <c r="F53" s="38"/>
      <c r="G53" s="38"/>
      <c r="H53" s="38"/>
      <c r="I53" s="38"/>
    </row>
    <row r="54" spans="1:9" x14ac:dyDescent="0.25">
      <c r="A54" s="38"/>
      <c r="B54" s="52"/>
      <c r="C54" s="38"/>
      <c r="D54" s="38"/>
      <c r="E54" s="38"/>
      <c r="F54" s="38"/>
      <c r="G54" s="38"/>
      <c r="H54" s="38"/>
      <c r="I54" s="38"/>
    </row>
    <row r="55" spans="1:9" x14ac:dyDescent="0.25">
      <c r="A55" s="38"/>
      <c r="B55" s="52"/>
      <c r="C55" s="38"/>
      <c r="D55" s="38"/>
      <c r="E55" s="38"/>
      <c r="F55" s="38"/>
      <c r="G55" s="38"/>
      <c r="H55" s="38"/>
      <c r="I55" s="38"/>
    </row>
    <row r="56" spans="1:9" x14ac:dyDescent="0.25">
      <c r="A56" s="2" t="s">
        <v>114</v>
      </c>
      <c r="F56" s="38"/>
      <c r="G56" s="38"/>
      <c r="H56" s="38"/>
      <c r="I56" s="38"/>
    </row>
    <row r="57" spans="1:9" x14ac:dyDescent="0.25">
      <c r="C57" s="7" t="s">
        <v>30</v>
      </c>
      <c r="D57" s="7" t="s">
        <v>31</v>
      </c>
      <c r="E57" s="7" t="s">
        <v>28</v>
      </c>
      <c r="F57" s="38"/>
      <c r="G57" s="38"/>
      <c r="H57" s="38"/>
      <c r="I57" s="38"/>
    </row>
    <row r="58" spans="1:9" x14ac:dyDescent="0.25">
      <c r="B58" s="3" t="s">
        <v>115</v>
      </c>
      <c r="C58" s="45">
        <v>0.95</v>
      </c>
      <c r="D58" s="45">
        <v>0.8</v>
      </c>
      <c r="E58" s="45">
        <v>0.98</v>
      </c>
      <c r="F58" s="38"/>
      <c r="G58" s="54"/>
      <c r="H58" s="54"/>
      <c r="I58" s="54"/>
    </row>
    <row r="59" spans="1:9" x14ac:dyDescent="0.25">
      <c r="B59" s="3" t="s">
        <v>116</v>
      </c>
      <c r="C59" s="45">
        <v>0.57999999999999996</v>
      </c>
      <c r="D59" s="45">
        <v>0.47</v>
      </c>
      <c r="E59" s="45">
        <v>0.67</v>
      </c>
      <c r="F59" s="38"/>
      <c r="G59" s="54"/>
      <c r="H59" s="54"/>
      <c r="I59" s="54"/>
    </row>
    <row r="60" spans="1:9" x14ac:dyDescent="0.25">
      <c r="B60" s="3" t="s">
        <v>117</v>
      </c>
      <c r="C60" s="45">
        <v>0</v>
      </c>
      <c r="D60" s="45">
        <v>0</v>
      </c>
      <c r="E60" s="45">
        <v>0.68</v>
      </c>
      <c r="F60" s="38"/>
    </row>
    <row r="61" spans="1:9" x14ac:dyDescent="0.25">
      <c r="B61" s="3" t="s">
        <v>118</v>
      </c>
      <c r="C61" s="45">
        <v>2.65</v>
      </c>
      <c r="D61" s="45">
        <v>1.35</v>
      </c>
      <c r="E61" s="45">
        <v>5.19</v>
      </c>
      <c r="F61" s="38"/>
      <c r="G61" s="54"/>
      <c r="H61" s="54"/>
      <c r="I61" s="54"/>
    </row>
    <row r="62" spans="1:9" x14ac:dyDescent="0.25">
      <c r="B62" s="3" t="s">
        <v>119</v>
      </c>
      <c r="C62" s="45">
        <v>0.54</v>
      </c>
      <c r="D62" s="45">
        <v>0.33</v>
      </c>
      <c r="E62" s="45">
        <v>0.68</v>
      </c>
      <c r="F62" s="38"/>
      <c r="G62" s="54"/>
      <c r="H62" s="54"/>
      <c r="I62" s="54"/>
    </row>
    <row r="63" spans="1:9" x14ac:dyDescent="0.25">
      <c r="B63" s="3" t="s">
        <v>120</v>
      </c>
      <c r="C63" s="45">
        <v>0.9</v>
      </c>
      <c r="D63" s="45">
        <v>0.82</v>
      </c>
      <c r="E63" s="45">
        <v>0.93</v>
      </c>
      <c r="F63" s="38"/>
      <c r="G63" s="54"/>
      <c r="H63" s="54"/>
      <c r="I63" s="54"/>
    </row>
    <row r="64" spans="1:9" x14ac:dyDescent="0.25">
      <c r="B64" s="3" t="s">
        <v>121</v>
      </c>
      <c r="C64" s="45">
        <v>0.73</v>
      </c>
      <c r="D64" s="45">
        <v>0.65</v>
      </c>
      <c r="E64" s="45">
        <v>0.8</v>
      </c>
      <c r="F64" s="38"/>
      <c r="G64" s="54"/>
      <c r="H64" s="54"/>
      <c r="I64" s="54"/>
    </row>
    <row r="65" spans="1:10" x14ac:dyDescent="0.25">
      <c r="B65" s="3" t="s">
        <v>122</v>
      </c>
      <c r="C65" s="45">
        <v>0.5</v>
      </c>
      <c r="D65" s="45">
        <v>0.3</v>
      </c>
      <c r="E65" s="45">
        <v>0.8</v>
      </c>
      <c r="F65" s="38"/>
      <c r="G65" s="54"/>
      <c r="H65" s="54"/>
      <c r="I65" s="54"/>
    </row>
    <row r="66" spans="1:10" x14ac:dyDescent="0.25">
      <c r="B66" s="3" t="s">
        <v>123</v>
      </c>
      <c r="C66" s="45">
        <v>0.92</v>
      </c>
      <c r="D66" s="45">
        <v>0.8</v>
      </c>
      <c r="E66" s="45">
        <v>0.95</v>
      </c>
      <c r="F66" s="38"/>
      <c r="G66" s="38"/>
      <c r="H66" s="38"/>
      <c r="I66" s="38"/>
    </row>
    <row r="67" spans="1:10" x14ac:dyDescent="0.25">
      <c r="A67" s="38"/>
      <c r="B67" s="52"/>
      <c r="C67" s="38"/>
      <c r="D67" s="38"/>
      <c r="E67" s="38"/>
      <c r="F67" s="38"/>
      <c r="G67" s="38"/>
      <c r="H67" s="38"/>
      <c r="I67" s="38"/>
    </row>
    <row r="68" spans="1:10" x14ac:dyDescent="0.25">
      <c r="A68" s="24"/>
      <c r="B68" s="52"/>
      <c r="C68" s="38"/>
      <c r="D68" s="38"/>
      <c r="E68" s="38"/>
      <c r="F68" s="38"/>
      <c r="G68" s="38"/>
      <c r="H68" s="38"/>
      <c r="I68" s="38"/>
    </row>
    <row r="69" spans="1:10" x14ac:dyDescent="0.25">
      <c r="A69" s="38"/>
      <c r="B69" s="52"/>
      <c r="C69" s="39"/>
      <c r="D69" s="39"/>
      <c r="E69" s="39"/>
      <c r="F69" s="38"/>
      <c r="G69" s="38"/>
      <c r="H69" s="38"/>
      <c r="I69" s="38"/>
    </row>
    <row r="70" spans="1:10" x14ac:dyDescent="0.25">
      <c r="A70" s="2" t="s">
        <v>124</v>
      </c>
      <c r="F70" s="38"/>
      <c r="G70" s="38"/>
      <c r="H70" s="38"/>
      <c r="I70" s="38"/>
      <c r="J70" s="55"/>
    </row>
    <row r="71" spans="1:10" x14ac:dyDescent="0.25">
      <c r="C71" s="7" t="s">
        <v>30</v>
      </c>
      <c r="D71" s="7" t="s">
        <v>31</v>
      </c>
      <c r="E71" s="7" t="s">
        <v>28</v>
      </c>
      <c r="F71" s="38"/>
      <c r="G71" s="38"/>
      <c r="H71" s="38"/>
      <c r="I71" s="38"/>
      <c r="J71" s="55"/>
    </row>
    <row r="72" spans="1:10" x14ac:dyDescent="0.25">
      <c r="B72" s="3" t="s">
        <v>125</v>
      </c>
      <c r="C72" s="53">
        <v>0.14599999999999999</v>
      </c>
      <c r="D72" s="53">
        <v>9.6000000000000002E-2</v>
      </c>
      <c r="E72" s="53">
        <v>0.20499999999999999</v>
      </c>
      <c r="F72" s="38"/>
      <c r="G72" s="38"/>
      <c r="H72" s="38"/>
      <c r="I72" s="38"/>
      <c r="J72" s="55"/>
    </row>
    <row r="73" spans="1:10" x14ac:dyDescent="0.25">
      <c r="B73" s="3" t="s">
        <v>126</v>
      </c>
      <c r="C73" s="53">
        <v>8.0000000000000002E-3</v>
      </c>
      <c r="D73" s="53">
        <v>5.0000000000000001E-3</v>
      </c>
      <c r="E73" s="53">
        <v>1.0999999999999999E-2</v>
      </c>
      <c r="F73" s="38"/>
      <c r="G73" s="38"/>
      <c r="H73" s="38"/>
      <c r="I73" s="38"/>
    </row>
    <row r="74" spans="1:10" x14ac:dyDescent="0.25">
      <c r="B74" s="3" t="s">
        <v>127</v>
      </c>
      <c r="C74" s="53">
        <v>0.02</v>
      </c>
      <c r="D74" s="53">
        <v>1.2999999999999999E-2</v>
      </c>
      <c r="E74" s="53">
        <v>2.9000000000000001E-2</v>
      </c>
      <c r="F74" s="38"/>
      <c r="G74" s="38"/>
      <c r="H74" s="38"/>
      <c r="I74" s="38"/>
    </row>
    <row r="75" spans="1:10" x14ac:dyDescent="0.25">
      <c r="B75" s="3" t="s">
        <v>128</v>
      </c>
      <c r="C75" s="53">
        <v>7.0000000000000007E-2</v>
      </c>
      <c r="D75" s="53">
        <v>4.8000000000000001E-2</v>
      </c>
      <c r="E75" s="53">
        <v>9.4E-2</v>
      </c>
      <c r="F75" s="38"/>
      <c r="G75" s="38"/>
      <c r="H75" s="38"/>
      <c r="I75" s="38"/>
    </row>
    <row r="76" spans="1:10" x14ac:dyDescent="0.25">
      <c r="B76" s="3" t="s">
        <v>129</v>
      </c>
      <c r="C76" s="53">
        <v>0.26500000000000001</v>
      </c>
      <c r="D76" s="53">
        <v>0.114</v>
      </c>
      <c r="E76" s="53">
        <v>0.47399999999999998</v>
      </c>
      <c r="F76" s="38"/>
      <c r="G76" s="38"/>
      <c r="H76" s="38"/>
      <c r="I76" s="38"/>
    </row>
    <row r="77" spans="1:10" x14ac:dyDescent="0.25">
      <c r="B77" s="3" t="s">
        <v>130</v>
      </c>
      <c r="C77" s="53">
        <v>0.54700000000000004</v>
      </c>
      <c r="D77" s="53">
        <v>0.38200000000000001</v>
      </c>
      <c r="E77" s="53">
        <v>0.71499999999999997</v>
      </c>
    </row>
    <row r="78" spans="1:10" x14ac:dyDescent="0.25">
      <c r="B78" s="3" t="s">
        <v>131</v>
      </c>
      <c r="C78" s="53">
        <v>5.2999999999999999E-2</v>
      </c>
      <c r="D78" s="53">
        <v>3.4000000000000002E-2</v>
      </c>
      <c r="E78" s="53">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Normal="100" workbookViewId="0">
      <selection activeCell="B9" sqref="B9"/>
    </sheetView>
  </sheetViews>
  <sheetFormatPr defaultRowHeight="15" x14ac:dyDescent="0.25"/>
  <cols>
    <col min="1" max="2" width="9.5703125"/>
    <col min="3" max="3" width="16.85546875"/>
    <col min="4" max="4" width="43.85546875"/>
    <col min="5" max="6" width="9.5703125"/>
    <col min="7" max="7" width="13.7109375"/>
    <col min="8" max="8" width="18"/>
    <col min="9" max="1025" width="9.5703125"/>
  </cols>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Normal="100" workbookViewId="0">
      <selection activeCell="A19" sqref="A19:XFD26"/>
    </sheetView>
  </sheetViews>
  <sheetFormatPr defaultRowHeight="15" x14ac:dyDescent="0.25"/>
  <cols>
    <col min="1" max="3" width="9.5703125"/>
    <col min="4" max="12" width="11.28515625"/>
    <col min="13" max="13" width="12.28515625"/>
    <col min="14" max="14" width="13.7109375"/>
    <col min="15" max="15" width="11.140625"/>
    <col min="16" max="1025" width="9.5703125"/>
  </cols>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opLeftCell="G1" zoomScaleNormal="100" workbookViewId="0">
      <selection activeCell="O8" sqref="O8"/>
    </sheetView>
  </sheetViews>
  <sheetFormatPr defaultRowHeight="15" x14ac:dyDescent="0.25"/>
  <cols>
    <col min="1" max="2" width="9.5703125"/>
    <col min="3" max="16" width="16"/>
    <col min="17" max="24" width="9.5703125"/>
    <col min="25" max="25" width="8.5703125"/>
    <col min="26" max="27" width="10.85546875"/>
    <col min="28" max="1025" width="9.5703125"/>
  </cols>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zoomScaleNormal="100" workbookViewId="0">
      <selection activeCell="A29" sqref="A29:XFD30"/>
    </sheetView>
  </sheetViews>
  <sheetFormatPr defaultRowHeight="15" x14ac:dyDescent="0.25"/>
  <cols>
    <col min="1" max="1025" width="9.5703125"/>
  </cols>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zoomScaleNormal="100" workbookViewId="0">
      <selection activeCell="I22" sqref="I22"/>
    </sheetView>
  </sheetViews>
  <sheetFormatPr defaultRowHeight="15" x14ac:dyDescent="0.25"/>
  <cols>
    <col min="1" max="1025" width="9.5703125"/>
  </cols>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row r="55" spans="1:25" x14ac:dyDescent="0.25">
      <c r="A55" s="29" t="s">
        <v>49</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zoomScaleNormal="100" workbookViewId="0">
      <selection activeCell="I23" sqref="I23"/>
    </sheetView>
  </sheetViews>
  <sheetFormatPr defaultRowHeight="15" x14ac:dyDescent="0.25"/>
  <cols>
    <col min="1" max="9" width="9.5703125"/>
    <col min="10" max="10" width="9.7109375"/>
    <col min="11" max="11" width="10.85546875"/>
    <col min="12" max="12" width="9.5703125"/>
    <col min="13" max="13" width="9.7109375"/>
    <col min="14" max="14" width="9.5703125"/>
    <col min="15" max="16" width="10.85546875"/>
    <col min="17" max="1025" width="9.5703125"/>
  </cols>
  <sheetData>
    <row r="1" spans="1:25" x14ac:dyDescent="0.25">
      <c r="A1" s="2" t="s">
        <v>50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51</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52</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35" x14ac:dyDescent="0.25">
      <c r="A19" s="2" t="s">
        <v>53</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3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35" x14ac:dyDescent="0.25">
      <c r="A25" s="24" t="s">
        <v>54</v>
      </c>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9">
        <v>2021</v>
      </c>
      <c r="Y26" s="39">
        <v>2022</v>
      </c>
      <c r="Z26" s="39">
        <v>2023</v>
      </c>
      <c r="AA26" s="39">
        <v>2024</v>
      </c>
      <c r="AB26" s="39">
        <v>2025</v>
      </c>
      <c r="AC26" s="39">
        <v>2026</v>
      </c>
      <c r="AD26" s="39">
        <v>2027</v>
      </c>
      <c r="AE26" s="39">
        <v>2028</v>
      </c>
      <c r="AF26" s="39">
        <v>2029</v>
      </c>
      <c r="AG26" s="39">
        <v>2030</v>
      </c>
      <c r="AH26" s="38"/>
      <c r="AI26" s="39" t="s">
        <v>27</v>
      </c>
    </row>
    <row r="27" spans="1:3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1" t="s">
        <v>29</v>
      </c>
      <c r="AI27" s="40"/>
    </row>
    <row r="30" spans="1:35" x14ac:dyDescent="0.25">
      <c r="A30" s="2" t="s">
        <v>55</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35" x14ac:dyDescent="0.2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x14ac:dyDescent="0.25">
      <c r="A36" s="2" t="s">
        <v>56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2" t="s">
        <v>57</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x14ac:dyDescent="0.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x14ac:dyDescent="0.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29" t="s">
        <v>58</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25" x14ac:dyDescent="0.2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25" x14ac:dyDescent="0.2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25"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2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x14ac:dyDescent="0.25">
      <c r="A54" s="29" t="s">
        <v>59</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x14ac:dyDescent="0.2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25" x14ac:dyDescent="0.2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10" zoomScaleNormal="100" workbookViewId="0">
      <selection activeCell="A40" sqref="A40:XFD41"/>
    </sheetView>
  </sheetViews>
  <sheetFormatPr defaultRowHeight="15" x14ac:dyDescent="0.25"/>
  <cols>
    <col min="1" max="1025" width="9.5703125"/>
  </cols>
  <sheetData>
    <row r="1" spans="1:25" x14ac:dyDescent="0.25">
      <c r="A1" s="29" t="s">
        <v>60</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45"/>
      <c r="D3" s="45"/>
      <c r="E3" s="45"/>
      <c r="F3" s="45"/>
      <c r="G3" s="45"/>
      <c r="H3" s="45"/>
      <c r="I3" s="45"/>
      <c r="J3" s="45"/>
      <c r="K3" s="45"/>
      <c r="L3" s="45"/>
      <c r="M3" s="45"/>
      <c r="N3" s="45"/>
      <c r="O3" s="45"/>
      <c r="P3" s="45"/>
      <c r="Q3" s="45"/>
      <c r="R3" s="45"/>
      <c r="S3" s="45"/>
      <c r="T3" s="45"/>
      <c r="U3" s="45"/>
      <c r="V3" s="45"/>
      <c r="W3" s="45"/>
      <c r="X3" s="12" t="s">
        <v>29</v>
      </c>
      <c r="Y3" s="45">
        <v>0.8</v>
      </c>
    </row>
    <row r="4" spans="1:25" x14ac:dyDescent="0.25">
      <c r="A4" s="30"/>
      <c r="B4" s="7" t="str">
        <f>Populations!$C$4</f>
        <v>Clients</v>
      </c>
      <c r="C4" s="45"/>
      <c r="D4" s="45"/>
      <c r="E4" s="45"/>
      <c r="F4" s="45"/>
      <c r="G4" s="45"/>
      <c r="H4" s="45"/>
      <c r="I4" s="45"/>
      <c r="J4" s="45"/>
      <c r="K4" s="45"/>
      <c r="L4" s="45"/>
      <c r="M4" s="45"/>
      <c r="N4" s="45"/>
      <c r="O4" s="45"/>
      <c r="P4" s="45"/>
      <c r="Q4" s="45"/>
      <c r="R4" s="45"/>
      <c r="S4" s="45"/>
      <c r="T4" s="45"/>
      <c r="U4" s="45"/>
      <c r="V4" s="45"/>
      <c r="W4" s="45"/>
      <c r="X4" s="12" t="s">
        <v>29</v>
      </c>
      <c r="Y4" s="45">
        <v>0.8</v>
      </c>
    </row>
    <row r="5" spans="1:25" x14ac:dyDescent="0.25">
      <c r="B5" s="7" t="str">
        <f>Populations!$C$5</f>
        <v>MSM</v>
      </c>
      <c r="C5" s="45"/>
      <c r="D5" s="45"/>
      <c r="E5" s="45"/>
      <c r="F5" s="45"/>
      <c r="G5" s="45"/>
      <c r="H5" s="45"/>
      <c r="I5" s="45"/>
      <c r="J5" s="45"/>
      <c r="K5" s="45"/>
      <c r="L5" s="45"/>
      <c r="M5" s="45"/>
      <c r="N5" s="45"/>
      <c r="O5" s="45"/>
      <c r="P5" s="45"/>
      <c r="Q5" s="45"/>
      <c r="R5" s="45"/>
      <c r="S5" s="45"/>
      <c r="T5" s="45"/>
      <c r="U5" s="45"/>
      <c r="V5" s="45"/>
      <c r="W5" s="45"/>
      <c r="X5" s="12" t="s">
        <v>29</v>
      </c>
      <c r="Y5" s="45">
        <v>0.8</v>
      </c>
    </row>
    <row r="6" spans="1:25" x14ac:dyDescent="0.25">
      <c r="B6" s="7" t="s">
        <v>20</v>
      </c>
      <c r="C6" s="45"/>
      <c r="D6" s="45"/>
      <c r="E6" s="45"/>
      <c r="F6" s="45"/>
      <c r="G6" s="45"/>
      <c r="H6" s="45"/>
      <c r="I6" s="45"/>
      <c r="J6" s="45"/>
      <c r="K6" s="45"/>
      <c r="L6" s="45"/>
      <c r="M6" s="45"/>
      <c r="N6" s="45"/>
      <c r="O6" s="45"/>
      <c r="P6" s="45"/>
      <c r="Q6" s="45"/>
      <c r="R6" s="45"/>
      <c r="S6" s="45"/>
      <c r="T6" s="45"/>
      <c r="U6" s="45"/>
      <c r="V6" s="45"/>
      <c r="W6" s="45"/>
      <c r="X6" s="12" t="s">
        <v>29</v>
      </c>
      <c r="Y6" s="45">
        <v>0.8</v>
      </c>
    </row>
    <row r="7" spans="1:25" x14ac:dyDescent="0.25">
      <c r="A7" s="30"/>
      <c r="B7" s="7" t="str">
        <f>Populations!$C$7</f>
        <v>M 15+</v>
      </c>
      <c r="C7" s="45"/>
      <c r="D7" s="45"/>
      <c r="E7" s="45"/>
      <c r="F7" s="45"/>
      <c r="G7" s="45"/>
      <c r="H7" s="45"/>
      <c r="I7" s="45"/>
      <c r="J7" s="45"/>
      <c r="K7" s="45"/>
      <c r="L7" s="45"/>
      <c r="M7" s="45"/>
      <c r="N7" s="45"/>
      <c r="O7" s="45"/>
      <c r="P7" s="45"/>
      <c r="Q7" s="45"/>
      <c r="R7" s="45"/>
      <c r="S7" s="45"/>
      <c r="T7" s="45"/>
      <c r="U7" s="45"/>
      <c r="V7" s="45"/>
      <c r="W7" s="45"/>
      <c r="X7" s="12" t="s">
        <v>29</v>
      </c>
      <c r="Y7" s="45">
        <v>0.8</v>
      </c>
    </row>
    <row r="8" spans="1:25" x14ac:dyDescent="0.25">
      <c r="A8" s="30"/>
      <c r="B8" s="7" t="str">
        <f>Populations!$C$8</f>
        <v>F 15+</v>
      </c>
      <c r="C8" s="45"/>
      <c r="D8" s="45"/>
      <c r="E8" s="45"/>
      <c r="F8" s="45"/>
      <c r="G8" s="45"/>
      <c r="H8" s="45"/>
      <c r="I8" s="45"/>
      <c r="J8" s="45"/>
      <c r="K8" s="45"/>
      <c r="L8" s="45"/>
      <c r="M8" s="45"/>
      <c r="N8" s="45"/>
      <c r="O8" s="45"/>
      <c r="P8" s="45"/>
      <c r="Q8" s="45"/>
      <c r="R8" s="45"/>
      <c r="S8" s="45"/>
      <c r="T8" s="45"/>
      <c r="U8" s="45"/>
      <c r="V8" s="45"/>
      <c r="W8" s="45"/>
      <c r="X8" s="12" t="s">
        <v>29</v>
      </c>
      <c r="Y8" s="45">
        <v>0.8</v>
      </c>
    </row>
    <row r="9" spans="1:25" x14ac:dyDescent="0.25">
      <c r="A9" s="30"/>
    </row>
    <row r="12" spans="1:25" x14ac:dyDescent="0.25">
      <c r="A12" s="29" t="s">
        <v>61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A14" s="30"/>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x14ac:dyDescent="0.25">
      <c r="A16" s="30"/>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x14ac:dyDescent="0.25">
      <c r="A23" s="29" t="s">
        <v>62</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45"/>
      <c r="D25" s="45"/>
      <c r="E25" s="45"/>
      <c r="F25" s="45"/>
      <c r="G25" s="45"/>
      <c r="H25" s="45"/>
      <c r="I25" s="45"/>
      <c r="J25" s="45"/>
      <c r="K25" s="45"/>
      <c r="L25" s="45"/>
      <c r="M25" s="45"/>
      <c r="N25" s="45"/>
      <c r="O25" s="45"/>
      <c r="P25" s="45"/>
      <c r="Q25" s="45"/>
      <c r="R25" s="45"/>
      <c r="S25" s="45"/>
      <c r="T25" s="45"/>
      <c r="U25" s="45"/>
      <c r="V25" s="45"/>
      <c r="W25" s="45"/>
      <c r="X25" s="12" t="s">
        <v>29</v>
      </c>
      <c r="Y25" s="45">
        <v>0.8</v>
      </c>
    </row>
    <row r="26" spans="1:25" x14ac:dyDescent="0.25">
      <c r="B26" s="7" t="str">
        <f>Populations!$C$4</f>
        <v>Clients</v>
      </c>
      <c r="C26" s="45"/>
      <c r="D26" s="45"/>
      <c r="E26" s="45"/>
      <c r="F26" s="45"/>
      <c r="G26" s="45"/>
      <c r="H26" s="45"/>
      <c r="I26" s="45"/>
      <c r="J26" s="45"/>
      <c r="K26" s="45"/>
      <c r="L26" s="45"/>
      <c r="M26" s="45"/>
      <c r="N26" s="45"/>
      <c r="O26" s="45"/>
      <c r="P26" s="45"/>
      <c r="Q26" s="45"/>
      <c r="R26" s="45"/>
      <c r="S26" s="45"/>
      <c r="T26" s="45"/>
      <c r="U26" s="45"/>
      <c r="V26" s="45"/>
      <c r="W26" s="45"/>
      <c r="X26" s="12" t="s">
        <v>29</v>
      </c>
      <c r="Y26" s="45">
        <v>0.8</v>
      </c>
    </row>
    <row r="27" spans="1:25" x14ac:dyDescent="0.25">
      <c r="B27" s="7" t="str">
        <f>Populations!$C$5</f>
        <v>MSM</v>
      </c>
      <c r="C27" s="45"/>
      <c r="D27" s="45"/>
      <c r="E27" s="45"/>
      <c r="F27" s="45"/>
      <c r="G27" s="45"/>
      <c r="H27" s="45"/>
      <c r="I27" s="45"/>
      <c r="J27" s="45"/>
      <c r="K27" s="45"/>
      <c r="L27" s="45"/>
      <c r="M27" s="45"/>
      <c r="N27" s="45"/>
      <c r="O27" s="45"/>
      <c r="P27" s="45"/>
      <c r="Q27" s="45"/>
      <c r="R27" s="45"/>
      <c r="S27" s="45"/>
      <c r="T27" s="45"/>
      <c r="U27" s="45"/>
      <c r="V27" s="45"/>
      <c r="W27" s="45"/>
      <c r="X27" s="12" t="s">
        <v>29</v>
      </c>
      <c r="Y27" s="45">
        <v>0.8</v>
      </c>
    </row>
    <row r="28" spans="1:25" x14ac:dyDescent="0.25">
      <c r="B28" s="7" t="s">
        <v>20</v>
      </c>
      <c r="C28" s="45"/>
      <c r="D28" s="45"/>
      <c r="E28" s="45"/>
      <c r="F28" s="45"/>
      <c r="G28" s="45"/>
      <c r="H28" s="45"/>
      <c r="I28" s="45"/>
      <c r="J28" s="45"/>
      <c r="K28" s="45"/>
      <c r="L28" s="45"/>
      <c r="M28" s="45"/>
      <c r="N28" s="45"/>
      <c r="O28" s="45"/>
      <c r="P28" s="45"/>
      <c r="Q28" s="45"/>
      <c r="R28" s="45"/>
      <c r="S28" s="45"/>
      <c r="T28" s="45"/>
      <c r="U28" s="45"/>
      <c r="V28" s="45"/>
      <c r="W28" s="45"/>
      <c r="X28" s="12" t="s">
        <v>29</v>
      </c>
      <c r="Y28" s="45">
        <v>0.8</v>
      </c>
    </row>
    <row r="29" spans="1:25" x14ac:dyDescent="0.25">
      <c r="B29" s="7" t="str">
        <f>Populations!$C$7</f>
        <v>M 15+</v>
      </c>
      <c r="C29" s="45"/>
      <c r="D29" s="45"/>
      <c r="E29" s="45"/>
      <c r="F29" s="45"/>
      <c r="G29" s="45"/>
      <c r="H29" s="45"/>
      <c r="I29" s="45"/>
      <c r="J29" s="45"/>
      <c r="K29" s="45"/>
      <c r="L29" s="45"/>
      <c r="M29" s="45"/>
      <c r="N29" s="45"/>
      <c r="O29" s="45"/>
      <c r="P29" s="45"/>
      <c r="Q29" s="45"/>
      <c r="R29" s="45"/>
      <c r="S29" s="45"/>
      <c r="T29" s="45"/>
      <c r="U29" s="45"/>
      <c r="V29" s="45"/>
      <c r="W29" s="45"/>
      <c r="X29" s="12" t="s">
        <v>29</v>
      </c>
      <c r="Y29" s="45">
        <v>0.8</v>
      </c>
    </row>
    <row r="30" spans="1:25" x14ac:dyDescent="0.25">
      <c r="B30" s="7" t="str">
        <f>Populations!$C$8</f>
        <v>F 15+</v>
      </c>
      <c r="C30" s="45"/>
      <c r="D30" s="45"/>
      <c r="E30" s="45"/>
      <c r="F30" s="45"/>
      <c r="G30" s="45"/>
      <c r="H30" s="45"/>
      <c r="I30" s="45"/>
      <c r="J30" s="45"/>
      <c r="K30" s="45"/>
      <c r="L30" s="45"/>
      <c r="M30" s="45"/>
      <c r="N30" s="45"/>
      <c r="O30" s="45"/>
      <c r="P30" s="45"/>
      <c r="Q30" s="45"/>
      <c r="R30" s="45"/>
      <c r="S30" s="45"/>
      <c r="T30" s="45"/>
      <c r="U30" s="45"/>
      <c r="V30" s="45"/>
      <c r="W30" s="45"/>
      <c r="X30" s="12" t="s">
        <v>29</v>
      </c>
      <c r="Y30" s="45">
        <v>0.8</v>
      </c>
    </row>
    <row r="34" spans="1:25" x14ac:dyDescent="0.25">
      <c r="A34" s="29" t="s">
        <v>63</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45"/>
      <c r="D36" s="45"/>
      <c r="E36" s="45"/>
      <c r="F36" s="45"/>
      <c r="G36" s="45"/>
      <c r="H36" s="45"/>
      <c r="I36" s="45"/>
      <c r="J36" s="45"/>
      <c r="K36" s="45"/>
      <c r="L36" s="45"/>
      <c r="M36" s="45"/>
      <c r="N36" s="45"/>
      <c r="O36" s="45"/>
      <c r="P36" s="45"/>
      <c r="Q36" s="45"/>
      <c r="R36" s="45"/>
      <c r="S36" s="45"/>
      <c r="T36" s="45"/>
      <c r="U36" s="45"/>
      <c r="V36" s="45"/>
      <c r="W36" s="45"/>
      <c r="X36" s="12" t="s">
        <v>29</v>
      </c>
      <c r="Y36" s="45">
        <v>0.8</v>
      </c>
    </row>
    <row r="37" spans="1:25" x14ac:dyDescent="0.25">
      <c r="B37" s="7" t="str">
        <f>Populations!$C$4</f>
        <v>Clients</v>
      </c>
      <c r="C37" s="45"/>
      <c r="D37" s="45"/>
      <c r="E37" s="45"/>
      <c r="F37" s="45"/>
      <c r="G37" s="45"/>
      <c r="H37" s="45"/>
      <c r="I37" s="45"/>
      <c r="J37" s="45"/>
      <c r="K37" s="45"/>
      <c r="L37" s="45"/>
      <c r="M37" s="45"/>
      <c r="N37" s="45"/>
      <c r="O37" s="45"/>
      <c r="P37" s="45"/>
      <c r="Q37" s="45"/>
      <c r="R37" s="45"/>
      <c r="S37" s="45"/>
      <c r="T37" s="45"/>
      <c r="U37" s="45"/>
      <c r="V37" s="45"/>
      <c r="W37" s="45"/>
      <c r="X37" s="12" t="s">
        <v>29</v>
      </c>
      <c r="Y37" s="45">
        <v>0.8</v>
      </c>
    </row>
    <row r="38" spans="1:25" x14ac:dyDescent="0.25">
      <c r="B38" s="7" t="str">
        <f>Populations!$C$5</f>
        <v>MSM</v>
      </c>
      <c r="C38" s="45"/>
      <c r="D38" s="45"/>
      <c r="E38" s="45"/>
      <c r="F38" s="45"/>
      <c r="G38" s="45"/>
      <c r="H38" s="45"/>
      <c r="I38" s="45"/>
      <c r="J38" s="45"/>
      <c r="K38" s="45"/>
      <c r="L38" s="45"/>
      <c r="M38" s="45"/>
      <c r="N38" s="45"/>
      <c r="O38" s="45"/>
      <c r="P38" s="45"/>
      <c r="Q38" s="45"/>
      <c r="R38" s="45"/>
      <c r="S38" s="45"/>
      <c r="T38" s="45"/>
      <c r="U38" s="45"/>
      <c r="V38" s="45"/>
      <c r="W38" s="45"/>
      <c r="X38" s="12" t="s">
        <v>29</v>
      </c>
      <c r="Y38" s="45">
        <v>0.8</v>
      </c>
    </row>
    <row r="39" spans="1:25" x14ac:dyDescent="0.25">
      <c r="B39" s="7" t="s">
        <v>20</v>
      </c>
      <c r="C39" s="45"/>
      <c r="D39" s="45"/>
      <c r="E39" s="45"/>
      <c r="F39" s="45"/>
      <c r="G39" s="45"/>
      <c r="H39" s="45"/>
      <c r="I39" s="45"/>
      <c r="J39" s="45"/>
      <c r="K39" s="45"/>
      <c r="L39" s="45"/>
      <c r="M39" s="45"/>
      <c r="N39" s="45"/>
      <c r="O39" s="45"/>
      <c r="P39" s="45"/>
      <c r="Q39" s="45"/>
      <c r="R39" s="45"/>
      <c r="S39" s="45"/>
      <c r="T39" s="45"/>
      <c r="U39" s="45"/>
      <c r="V39" s="45"/>
      <c r="W39" s="45"/>
      <c r="X39" s="12" t="s">
        <v>29</v>
      </c>
      <c r="Y39" s="45">
        <v>0.8</v>
      </c>
    </row>
    <row r="40" spans="1:25" x14ac:dyDescent="0.25">
      <c r="B40" s="7" t="str">
        <f>Populations!$C$7</f>
        <v>M 15+</v>
      </c>
      <c r="C40" s="45"/>
      <c r="D40" s="45"/>
      <c r="E40" s="45"/>
      <c r="F40" s="45"/>
      <c r="G40" s="45"/>
      <c r="H40" s="45"/>
      <c r="I40" s="45"/>
      <c r="J40" s="45"/>
      <c r="K40" s="45"/>
      <c r="L40" s="45"/>
      <c r="M40" s="45"/>
      <c r="N40" s="45"/>
      <c r="O40" s="45"/>
      <c r="P40" s="45"/>
      <c r="Q40" s="45"/>
      <c r="R40" s="45"/>
      <c r="S40" s="45"/>
      <c r="T40" s="45"/>
      <c r="U40" s="45"/>
      <c r="V40" s="45"/>
      <c r="W40" s="45"/>
      <c r="X40" s="12" t="s">
        <v>29</v>
      </c>
      <c r="Y40" s="45">
        <v>0.8</v>
      </c>
    </row>
    <row r="41" spans="1:25" x14ac:dyDescent="0.25">
      <c r="B41" s="7" t="str">
        <f>Populations!$C$8</f>
        <v>F 15+</v>
      </c>
      <c r="C41" s="45"/>
      <c r="D41" s="45"/>
      <c r="E41" s="45"/>
      <c r="F41" s="45"/>
      <c r="G41" s="45"/>
      <c r="H41" s="45"/>
      <c r="I41" s="45"/>
      <c r="J41" s="45"/>
      <c r="K41" s="45"/>
      <c r="L41" s="45"/>
      <c r="M41" s="45"/>
      <c r="N41" s="45"/>
      <c r="O41" s="45"/>
      <c r="P41" s="45"/>
      <c r="Q41" s="45"/>
      <c r="R41" s="45"/>
      <c r="S41" s="45"/>
      <c r="T41" s="45"/>
      <c r="U41" s="45"/>
      <c r="V41" s="45"/>
      <c r="W41" s="45"/>
      <c r="X41" s="12" t="s">
        <v>29</v>
      </c>
      <c r="Y41" s="45">
        <v>0.8</v>
      </c>
    </row>
    <row r="45" spans="1:25" x14ac:dyDescent="0.25">
      <c r="A45" s="29" t="s">
        <v>64</v>
      </c>
      <c r="B45" s="30"/>
      <c r="C45" s="30"/>
      <c r="D45" s="30"/>
      <c r="E45" s="30"/>
      <c r="F45" s="30"/>
      <c r="G45" s="30"/>
      <c r="H45" s="30"/>
      <c r="I45" s="30"/>
      <c r="J45" s="30"/>
      <c r="K45" s="30"/>
      <c r="L45" s="30"/>
      <c r="M45" s="30"/>
      <c r="N45" s="30"/>
      <c r="O45" s="30"/>
      <c r="P45" s="30"/>
      <c r="Q45" s="30"/>
      <c r="R45" s="30"/>
      <c r="S45" s="30"/>
      <c r="T45" s="30"/>
      <c r="U45" s="30"/>
      <c r="V45" s="30"/>
      <c r="W45" s="30"/>
      <c r="X45" s="30"/>
      <c r="Y45" s="30"/>
    </row>
    <row r="46" spans="1:25" x14ac:dyDescent="0.25">
      <c r="A46" s="30"/>
      <c r="B46" s="30"/>
      <c r="C46" s="31">
        <v>2000</v>
      </c>
      <c r="D46" s="31">
        <v>2001</v>
      </c>
      <c r="E46" s="31">
        <v>2002</v>
      </c>
      <c r="F46" s="31">
        <v>2003</v>
      </c>
      <c r="G46" s="31">
        <v>2004</v>
      </c>
      <c r="H46" s="31">
        <v>2005</v>
      </c>
      <c r="I46" s="31">
        <v>2006</v>
      </c>
      <c r="J46" s="31">
        <v>2007</v>
      </c>
      <c r="K46" s="31">
        <v>2008</v>
      </c>
      <c r="L46" s="31">
        <v>2009</v>
      </c>
      <c r="M46" s="31">
        <v>2010</v>
      </c>
      <c r="N46" s="31">
        <v>2011</v>
      </c>
      <c r="O46" s="31">
        <v>2012</v>
      </c>
      <c r="P46" s="31">
        <v>2013</v>
      </c>
      <c r="Q46" s="31">
        <v>2014</v>
      </c>
      <c r="R46" s="31">
        <v>2015</v>
      </c>
      <c r="S46" s="31">
        <v>2016</v>
      </c>
      <c r="T46" s="31">
        <v>2017</v>
      </c>
      <c r="U46" s="31">
        <v>2018</v>
      </c>
      <c r="V46" s="31">
        <v>2019</v>
      </c>
      <c r="W46" s="31">
        <v>2020</v>
      </c>
      <c r="X46" s="30"/>
      <c r="Y46" s="31" t="s">
        <v>27</v>
      </c>
    </row>
    <row r="47" spans="1:25" x14ac:dyDescent="0.25">
      <c r="A47" s="30"/>
      <c r="B47" s="31" t="s">
        <v>42</v>
      </c>
      <c r="C47" s="32"/>
      <c r="D47" s="32"/>
      <c r="E47" s="32"/>
      <c r="F47" s="32"/>
      <c r="G47" s="32"/>
      <c r="H47" s="32"/>
      <c r="I47" s="32"/>
      <c r="J47" s="32"/>
      <c r="K47" s="32"/>
      <c r="L47" s="32"/>
      <c r="M47" s="32"/>
      <c r="N47" s="32"/>
      <c r="O47" s="32"/>
      <c r="P47" s="32"/>
      <c r="Q47" s="32"/>
      <c r="R47" s="32"/>
      <c r="S47" s="32"/>
      <c r="T47" s="32"/>
      <c r="U47" s="32"/>
      <c r="V47" s="32"/>
      <c r="W47" s="32"/>
      <c r="X47" s="33" t="s">
        <v>29</v>
      </c>
      <c r="Y47" s="32">
        <v>0.1</v>
      </c>
    </row>
    <row r="51" spans="1:25" x14ac:dyDescent="0.25">
      <c r="A51" s="29" t="s">
        <v>65</v>
      </c>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x14ac:dyDescent="0.25">
      <c r="A52" s="30"/>
      <c r="B52" s="30"/>
      <c r="C52" s="31">
        <v>2000</v>
      </c>
      <c r="D52" s="31">
        <v>2001</v>
      </c>
      <c r="E52" s="31">
        <v>2002</v>
      </c>
      <c r="F52" s="31">
        <v>2003</v>
      </c>
      <c r="G52" s="31">
        <v>2004</v>
      </c>
      <c r="H52" s="31">
        <v>2005</v>
      </c>
      <c r="I52" s="31">
        <v>2006</v>
      </c>
      <c r="J52" s="31">
        <v>2007</v>
      </c>
      <c r="K52" s="31">
        <v>2008</v>
      </c>
      <c r="L52" s="31">
        <v>2009</v>
      </c>
      <c r="M52" s="31">
        <v>2010</v>
      </c>
      <c r="N52" s="31">
        <v>2011</v>
      </c>
      <c r="O52" s="31">
        <v>2012</v>
      </c>
      <c r="P52" s="31">
        <v>2013</v>
      </c>
      <c r="Q52" s="31">
        <v>2014</v>
      </c>
      <c r="R52" s="31">
        <v>2015</v>
      </c>
      <c r="S52" s="31">
        <v>2016</v>
      </c>
      <c r="T52" s="31">
        <v>2017</v>
      </c>
      <c r="U52" s="31">
        <v>2018</v>
      </c>
      <c r="V52" s="31">
        <v>2019</v>
      </c>
      <c r="W52" s="31">
        <v>2020</v>
      </c>
      <c r="X52" s="30"/>
      <c r="Y52" s="31" t="s">
        <v>27</v>
      </c>
    </row>
    <row r="53" spans="1:25" x14ac:dyDescent="0.25">
      <c r="A53" s="30"/>
      <c r="B53" s="31" t="s">
        <v>42</v>
      </c>
      <c r="C53" s="46"/>
      <c r="D53" s="46"/>
      <c r="E53" s="46"/>
      <c r="F53" s="46"/>
      <c r="G53" s="46"/>
      <c r="H53" s="46"/>
      <c r="I53" s="46"/>
      <c r="J53" s="46"/>
      <c r="K53" s="46"/>
      <c r="L53" s="46"/>
      <c r="M53" s="46"/>
      <c r="N53" s="46"/>
      <c r="O53" s="46"/>
      <c r="P53" s="46"/>
      <c r="Q53" s="46"/>
      <c r="R53" s="46"/>
      <c r="S53" s="46"/>
      <c r="T53" s="46"/>
      <c r="U53" s="46"/>
      <c r="V53" s="46"/>
      <c r="W53" s="46"/>
      <c r="X53" s="33" t="s">
        <v>29</v>
      </c>
      <c r="Y53" s="47">
        <v>1</v>
      </c>
    </row>
    <row r="57" spans="1:25" x14ac:dyDescent="0.25">
      <c r="A57" s="29" t="s">
        <v>66</v>
      </c>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x14ac:dyDescent="0.25">
      <c r="A58" s="30"/>
      <c r="B58" s="30"/>
      <c r="C58" s="31">
        <v>2000</v>
      </c>
      <c r="D58" s="31">
        <v>2001</v>
      </c>
      <c r="E58" s="31">
        <v>2002</v>
      </c>
      <c r="F58" s="31">
        <v>2003</v>
      </c>
      <c r="G58" s="31">
        <v>2004</v>
      </c>
      <c r="H58" s="31">
        <v>2005</v>
      </c>
      <c r="I58" s="31">
        <v>2006</v>
      </c>
      <c r="J58" s="31">
        <v>2007</v>
      </c>
      <c r="K58" s="31">
        <v>2008</v>
      </c>
      <c r="L58" s="31">
        <v>2009</v>
      </c>
      <c r="M58" s="31">
        <v>2010</v>
      </c>
      <c r="N58" s="31">
        <v>2011</v>
      </c>
      <c r="O58" s="31">
        <v>2012</v>
      </c>
      <c r="P58" s="31">
        <v>2013</v>
      </c>
      <c r="Q58" s="31">
        <v>2014</v>
      </c>
      <c r="R58" s="31">
        <v>2015</v>
      </c>
      <c r="S58" s="31">
        <v>2016</v>
      </c>
      <c r="T58" s="31">
        <v>2017</v>
      </c>
      <c r="U58" s="31">
        <v>2018</v>
      </c>
      <c r="V58" s="31">
        <v>2019</v>
      </c>
      <c r="W58" s="31">
        <v>2020</v>
      </c>
      <c r="X58" s="30"/>
      <c r="Y58" s="31" t="s">
        <v>27</v>
      </c>
    </row>
    <row r="59" spans="1:25" x14ac:dyDescent="0.25">
      <c r="A59" s="30"/>
      <c r="B59" s="31" t="s">
        <v>42</v>
      </c>
      <c r="C59" s="32"/>
      <c r="D59" s="32"/>
      <c r="E59" s="32"/>
      <c r="F59" s="32"/>
      <c r="G59" s="32"/>
      <c r="H59" s="32"/>
      <c r="I59" s="32"/>
      <c r="J59" s="32"/>
      <c r="K59" s="32"/>
      <c r="L59" s="32"/>
      <c r="M59" s="32"/>
      <c r="N59" s="32"/>
      <c r="O59" s="32"/>
      <c r="P59" s="32"/>
      <c r="Q59" s="32"/>
      <c r="R59" s="32"/>
      <c r="S59" s="32"/>
      <c r="T59" s="32"/>
      <c r="U59" s="32"/>
      <c r="V59" s="32"/>
      <c r="W59" s="32"/>
      <c r="X59" s="33" t="s">
        <v>29</v>
      </c>
      <c r="Y59" s="32">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abSelected="1" topLeftCell="A37" zoomScaleNormal="100" workbookViewId="0">
      <selection activeCell="P59" sqref="P59"/>
    </sheetView>
  </sheetViews>
  <sheetFormatPr defaultRowHeight="15" x14ac:dyDescent="0.25"/>
  <sheetData>
    <row r="1" spans="1:25" x14ac:dyDescent="0.25">
      <c r="A1" s="2" t="s">
        <v>67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70</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71</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72</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73</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74</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2016-02-08T16:15:01Z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