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0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41" i="2"/>
  <c r="Q31"/>
  <c r="Q35" s="1"/>
  <c r="V41" i="1"/>
  <c r="Q31"/>
  <c r="Y3" i="2"/>
  <c r="Y3" i="1"/>
  <c r="V25" i="2"/>
  <c r="K14" s="1"/>
  <c r="V25" i="1"/>
  <c r="K14" s="1"/>
  <c r="Q15" i="2"/>
  <c r="Q16" s="1"/>
  <c r="Q17" s="1"/>
  <c r="Q18" s="1"/>
  <c r="Q19" s="1"/>
  <c r="Q20" s="1"/>
  <c r="Q21" s="1"/>
  <c r="Q22" s="1"/>
  <c r="Q23" s="1"/>
  <c r="Q24" s="1"/>
  <c r="Q15" i="1"/>
  <c r="Q16" s="1"/>
  <c r="Q17" s="1"/>
  <c r="Q18" s="1"/>
  <c r="Q19" s="1"/>
  <c r="Q20" s="1"/>
  <c r="Q21" s="1"/>
  <c r="Q22" s="1"/>
  <c r="Q23" s="1"/>
  <c r="Q24" s="1"/>
  <c r="L4" i="2"/>
  <c r="P4" s="1"/>
  <c r="L4" i="1"/>
  <c r="P4" s="1"/>
  <c r="L3" i="2"/>
  <c r="P3" s="1"/>
  <c r="L3" i="1"/>
  <c r="P3" s="1"/>
  <c r="P2" i="2"/>
  <c r="P2" i="1"/>
  <c r="A10" i="2"/>
  <c r="A11" s="1"/>
  <c r="A12" s="1"/>
  <c r="A13" s="1"/>
  <c r="A14" s="1"/>
  <c r="A15" s="1"/>
  <c r="A16" s="1"/>
  <c r="A17" s="1"/>
  <c r="A18" s="1"/>
  <c r="A19" s="1"/>
  <c r="A20" s="1"/>
  <c r="A10" i="1"/>
  <c r="A11" s="1"/>
  <c r="A12" s="1"/>
  <c r="A13" s="1"/>
  <c r="A14" s="1"/>
  <c r="A15" s="1"/>
  <c r="A16" s="1"/>
  <c r="A17" s="1"/>
  <c r="A18" s="1"/>
  <c r="A19" s="1"/>
  <c r="A20" s="1"/>
  <c r="C1"/>
  <c r="D1" s="1"/>
  <c r="E1" s="1"/>
  <c r="F1" s="1"/>
  <c r="Q35" l="1"/>
  <c r="Q36" s="1"/>
  <c r="Q37" s="1"/>
  <c r="Q38" s="1"/>
  <c r="Q39" s="1"/>
  <c r="Q40" s="1"/>
  <c r="Q36" i="2"/>
  <c r="Q37" s="1"/>
  <c r="Q38" s="1"/>
  <c r="Q39" s="1"/>
  <c r="Q40" s="1"/>
  <c r="G1" i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</calcChain>
</file>

<file path=xl/sharedStrings.xml><?xml version="1.0" encoding="utf-8"?>
<sst xmlns="http://schemas.openxmlformats.org/spreadsheetml/2006/main" count="169" uniqueCount="64">
  <si>
    <t>Pavel</t>
  </si>
  <si>
    <t>Ivan</t>
  </si>
  <si>
    <t>Demian</t>
  </si>
  <si>
    <t>-</t>
  </si>
  <si>
    <t>AGIP</t>
  </si>
  <si>
    <t>OMV UK</t>
  </si>
  <si>
    <t>Preparing WP</t>
  </si>
  <si>
    <t>WILI JAKHIRA</t>
  </si>
  <si>
    <t>Ovans TEST (wells and meters)</t>
  </si>
  <si>
    <t>Preparing</t>
  </si>
  <si>
    <t>AGIP procedure</t>
  </si>
  <si>
    <t>PHX import from example.inp model from scratch</t>
  </si>
  <si>
    <t>PHX create model from scratch</t>
  </si>
  <si>
    <t>Demo</t>
  </si>
  <si>
    <t>WILI Jakira procedure</t>
  </si>
  <si>
    <t>WILI TIP procedure</t>
  </si>
  <si>
    <t>OMV NZ</t>
  </si>
  <si>
    <t>OMV GAE</t>
  </si>
  <si>
    <t>SRG</t>
  </si>
  <si>
    <t>Technical test</t>
  </si>
  <si>
    <t>Num</t>
  </si>
  <si>
    <t>TT</t>
  </si>
  <si>
    <t>Name</t>
  </si>
  <si>
    <t>Status</t>
  </si>
  <si>
    <t>+</t>
  </si>
  <si>
    <t>…</t>
  </si>
  <si>
    <t>Weekends</t>
  </si>
  <si>
    <t>Demo test steps:</t>
  </si>
  <si>
    <t>Well header information</t>
  </si>
  <si>
    <t>Surveys data</t>
  </si>
  <si>
    <t>Events</t>
  </si>
  <si>
    <t>Monthly data</t>
  </si>
  <si>
    <t>Production zones</t>
  </si>
  <si>
    <t>Daily data</t>
  </si>
  <si>
    <t>Flow test data</t>
  </si>
  <si>
    <t>Lab Data</t>
  </si>
  <si>
    <t>Meters data</t>
  </si>
  <si>
    <t>Tanks data</t>
  </si>
  <si>
    <t>Forecast</t>
  </si>
  <si>
    <t>Hrs</t>
  </si>
  <si>
    <t>DMO1</t>
  </si>
  <si>
    <t>DMO2</t>
  </si>
  <si>
    <t>DMO3</t>
  </si>
  <si>
    <t>DMO4</t>
  </si>
  <si>
    <t>DMO5</t>
  </si>
  <si>
    <t>DMO6</t>
  </si>
  <si>
    <t>DMO7</t>
  </si>
  <si>
    <t>DMO8</t>
  </si>
  <si>
    <t>DMO9</t>
  </si>
  <si>
    <t>DMO10</t>
  </si>
  <si>
    <t>DMO11</t>
  </si>
  <si>
    <t>Total hours</t>
  </si>
  <si>
    <t>Techical test steps:</t>
  </si>
  <si>
    <t>Navigation test</t>
  </si>
  <si>
    <t>WBC</t>
  </si>
  <si>
    <t>Check Shots</t>
  </si>
  <si>
    <t>Log Runs</t>
  </si>
  <si>
    <t>Directional Surveys</t>
  </si>
  <si>
    <t>TT 1-2</t>
  </si>
  <si>
    <t>TT 3</t>
  </si>
  <si>
    <t>WILI JAKHIRA - DOCS</t>
  </si>
  <si>
    <t>Lithology</t>
  </si>
  <si>
    <t>TT 4</t>
  </si>
  <si>
    <t>24482, 24485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</si>
</sst>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A7EDF"/>
        <bgColor indexed="64"/>
      </patternFill>
    </fill>
    <fill>
      <patternFill patternType="solid">
        <fgColor rgb="FFEF5CF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16" fontId="0" fillId="0" borderId="0" xfId="0" applyNumberFormat="1"/>
    <xf numFmtId="0" fontId="0" fillId="0" borderId="4" xfId="0" applyBorder="1"/>
    <xf numFmtId="16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6" borderId="0" xfId="0" applyFill="1"/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4" borderId="6" xfId="0" applyFill="1" applyBorder="1"/>
    <xf numFmtId="0" fontId="0" fillId="14" borderId="1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/>
    <xf numFmtId="0" fontId="0" fillId="14" borderId="17" xfId="0" applyFill="1" applyBorder="1" applyAlignment="1">
      <alignment horizontal="right" vertical="center"/>
    </xf>
    <xf numFmtId="0" fontId="0" fillId="14" borderId="18" xfId="0" applyFill="1" applyBorder="1" applyAlignment="1">
      <alignment horizontal="right" vertical="center"/>
    </xf>
    <xf numFmtId="0" fontId="0" fillId="14" borderId="6" xfId="0" applyFill="1" applyBorder="1" applyAlignment="1">
      <alignment horizontal="right" vertical="center"/>
    </xf>
    <xf numFmtId="0" fontId="0" fillId="14" borderId="4" xfId="0" applyFill="1" applyBorder="1" applyAlignment="1">
      <alignment horizontal="center"/>
    </xf>
    <xf numFmtId="0" fontId="0" fillId="15" borderId="6" xfId="0" applyFill="1" applyBorder="1"/>
    <xf numFmtId="0" fontId="0" fillId="15" borderId="1" xfId="0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15" borderId="4" xfId="0" applyFill="1" applyBorder="1"/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F5CFA"/>
      <color rgb="FFFA7EDF"/>
      <color rgb="FFF9BFFD"/>
      <color rgb="FFEC49F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0"/>
  <sheetViews>
    <sheetView tabSelected="1" zoomScale="70" zoomScaleNormal="70" workbookViewId="0">
      <selection activeCell="D24" sqref="D24"/>
    </sheetView>
  </sheetViews>
  <sheetFormatPr defaultRowHeight="15"/>
  <cols>
    <col min="2" max="6" width="6.5703125" bestFit="1" customWidth="1"/>
    <col min="7" max="8" width="6.5703125" style="4" bestFit="1" customWidth="1"/>
    <col min="9" max="13" width="6.5703125" bestFit="1" customWidth="1"/>
    <col min="14" max="15" width="6.5703125" style="4" bestFit="1" customWidth="1"/>
    <col min="16" max="20" width="6.5703125" bestFit="1" customWidth="1"/>
    <col min="21" max="21" width="7.140625" style="4" customWidth="1"/>
    <col min="22" max="22" width="7.140625" style="4" bestFit="1" customWidth="1"/>
    <col min="23" max="27" width="7.140625" bestFit="1" customWidth="1"/>
    <col min="28" max="29" width="7.140625" style="4" bestFit="1" customWidth="1"/>
    <col min="30" max="34" width="7.140625" bestFit="1" customWidth="1"/>
    <col min="35" max="36" width="7.140625" style="4" bestFit="1" customWidth="1"/>
  </cols>
  <sheetData>
    <row r="1" spans="1:38" s="1" customFormat="1">
      <c r="B1" s="1">
        <v>39734</v>
      </c>
      <c r="C1" s="1">
        <f t="shared" ref="C1" si="0">B1+1</f>
        <v>39735</v>
      </c>
      <c r="D1" s="1">
        <f t="shared" ref="D1:AJ1" si="1">C1+1</f>
        <v>39736</v>
      </c>
      <c r="E1" s="1">
        <f t="shared" si="1"/>
        <v>39737</v>
      </c>
      <c r="F1" s="1">
        <f t="shared" si="1"/>
        <v>39738</v>
      </c>
      <c r="G1" s="3">
        <f t="shared" si="1"/>
        <v>39739</v>
      </c>
      <c r="H1" s="3">
        <f t="shared" si="1"/>
        <v>39740</v>
      </c>
      <c r="I1" s="1">
        <f t="shared" si="1"/>
        <v>39741</v>
      </c>
      <c r="J1" s="1">
        <f t="shared" si="1"/>
        <v>39742</v>
      </c>
      <c r="K1" s="1">
        <f t="shared" si="1"/>
        <v>39743</v>
      </c>
      <c r="L1" s="1">
        <f t="shared" si="1"/>
        <v>39744</v>
      </c>
      <c r="M1" s="1">
        <f t="shared" si="1"/>
        <v>39745</v>
      </c>
      <c r="N1" s="3">
        <f t="shared" si="1"/>
        <v>39746</v>
      </c>
      <c r="O1" s="3">
        <f t="shared" si="1"/>
        <v>39747</v>
      </c>
      <c r="P1" s="1">
        <f t="shared" si="1"/>
        <v>39748</v>
      </c>
      <c r="Q1" s="1">
        <f t="shared" si="1"/>
        <v>39749</v>
      </c>
      <c r="R1" s="1">
        <f t="shared" si="1"/>
        <v>39750</v>
      </c>
      <c r="S1" s="1">
        <f t="shared" si="1"/>
        <v>39751</v>
      </c>
      <c r="T1" s="1">
        <f t="shared" si="1"/>
        <v>39752</v>
      </c>
      <c r="U1" s="3">
        <f t="shared" si="1"/>
        <v>39753</v>
      </c>
      <c r="V1" s="3">
        <f t="shared" si="1"/>
        <v>39754</v>
      </c>
      <c r="W1" s="1">
        <f t="shared" si="1"/>
        <v>39755</v>
      </c>
      <c r="X1" s="1">
        <f t="shared" si="1"/>
        <v>39756</v>
      </c>
      <c r="Y1" s="1">
        <f t="shared" si="1"/>
        <v>39757</v>
      </c>
      <c r="Z1" s="1">
        <f t="shared" si="1"/>
        <v>39758</v>
      </c>
      <c r="AA1" s="1">
        <f t="shared" si="1"/>
        <v>39759</v>
      </c>
      <c r="AB1" s="3">
        <f t="shared" si="1"/>
        <v>39760</v>
      </c>
      <c r="AC1" s="3">
        <f t="shared" si="1"/>
        <v>39761</v>
      </c>
      <c r="AD1" s="1">
        <f t="shared" si="1"/>
        <v>39762</v>
      </c>
      <c r="AE1" s="1">
        <f t="shared" si="1"/>
        <v>39763</v>
      </c>
      <c r="AF1" s="1">
        <f t="shared" si="1"/>
        <v>39764</v>
      </c>
      <c r="AG1" s="1">
        <f t="shared" si="1"/>
        <v>39765</v>
      </c>
      <c r="AH1" s="1">
        <f t="shared" si="1"/>
        <v>39766</v>
      </c>
      <c r="AI1" s="3">
        <f t="shared" si="1"/>
        <v>39767</v>
      </c>
      <c r="AJ1" s="3">
        <f t="shared" si="1"/>
        <v>39768</v>
      </c>
    </row>
    <row r="2" spans="1:38">
      <c r="A2" t="s">
        <v>0</v>
      </c>
      <c r="B2" t="s">
        <v>3</v>
      </c>
      <c r="C2" s="2" t="s">
        <v>6</v>
      </c>
      <c r="D2" s="31" t="s">
        <v>60</v>
      </c>
      <c r="E2" s="32"/>
      <c r="F2" s="32"/>
      <c r="G2" s="56" t="s">
        <v>26</v>
      </c>
      <c r="H2" s="57"/>
      <c r="I2" s="31" t="s">
        <v>7</v>
      </c>
      <c r="J2" s="32"/>
      <c r="K2" s="32"/>
      <c r="L2" s="32"/>
      <c r="M2" s="40"/>
      <c r="N2" s="56" t="s">
        <v>26</v>
      </c>
      <c r="O2" s="57"/>
      <c r="P2" s="62" t="str">
        <f>B16</f>
        <v>WILI TIP procedure</v>
      </c>
      <c r="Q2" s="62"/>
      <c r="R2" s="62"/>
      <c r="S2" s="62"/>
      <c r="T2" s="62"/>
      <c r="U2" s="56" t="s">
        <v>26</v>
      </c>
      <c r="V2" s="57"/>
      <c r="W2" s="96" t="s">
        <v>45</v>
      </c>
      <c r="X2" s="96" t="s">
        <v>47</v>
      </c>
      <c r="Y2" s="91" t="s">
        <v>58</v>
      </c>
      <c r="Z2" s="91" t="s">
        <v>59</v>
      </c>
      <c r="AB2" s="56" t="s">
        <v>26</v>
      </c>
      <c r="AC2" s="57"/>
      <c r="AI2" s="56" t="s">
        <v>26</v>
      </c>
      <c r="AJ2" s="57"/>
    </row>
    <row r="3" spans="1:38">
      <c r="A3" s="21" t="s">
        <v>1</v>
      </c>
      <c r="B3" s="5" t="s">
        <v>9</v>
      </c>
      <c r="C3" s="33" t="s">
        <v>4</v>
      </c>
      <c r="D3" s="34"/>
      <c r="E3" s="27" t="s">
        <v>5</v>
      </c>
      <c r="F3" s="28"/>
      <c r="G3" s="58"/>
      <c r="H3" s="59"/>
      <c r="I3" s="41" t="s">
        <v>16</v>
      </c>
      <c r="J3" s="42"/>
      <c r="K3" s="43"/>
      <c r="L3" s="63" t="str">
        <f>B12</f>
        <v>PHX import from example.inp model from scratch</v>
      </c>
      <c r="M3" s="64"/>
      <c r="N3" s="58"/>
      <c r="O3" s="59"/>
      <c r="P3" s="63" t="str">
        <f>L3</f>
        <v>PHX import from example.inp model from scratch</v>
      </c>
      <c r="Q3" s="64"/>
      <c r="R3" s="97" t="s">
        <v>40</v>
      </c>
      <c r="S3" s="98"/>
      <c r="T3" s="96" t="s">
        <v>44</v>
      </c>
      <c r="U3" s="58"/>
      <c r="V3" s="59"/>
      <c r="W3" s="96" t="s">
        <v>46</v>
      </c>
      <c r="X3" s="96" t="s">
        <v>48</v>
      </c>
      <c r="Y3" s="69" t="str">
        <f>B19</f>
        <v>SRG</v>
      </c>
      <c r="Z3" s="70"/>
      <c r="AA3" s="71"/>
      <c r="AB3" s="58"/>
      <c r="AC3" s="59"/>
      <c r="AD3" s="91" t="s">
        <v>62</v>
      </c>
      <c r="AI3" s="58"/>
      <c r="AJ3" s="59"/>
    </row>
    <row r="4" spans="1:38">
      <c r="A4" t="s">
        <v>2</v>
      </c>
      <c r="B4" t="s">
        <v>3</v>
      </c>
      <c r="C4" s="2" t="s">
        <v>6</v>
      </c>
      <c r="D4" s="29" t="s">
        <v>8</v>
      </c>
      <c r="E4" s="30"/>
      <c r="F4" s="30"/>
      <c r="G4" s="60"/>
      <c r="H4" s="61"/>
      <c r="I4" s="44" t="s">
        <v>17</v>
      </c>
      <c r="J4" s="45"/>
      <c r="K4" s="46"/>
      <c r="L4" s="65" t="str">
        <f>B13</f>
        <v>PHX create model from scratch</v>
      </c>
      <c r="M4" s="66"/>
      <c r="N4" s="60"/>
      <c r="O4" s="61"/>
      <c r="P4" s="65" t="str">
        <f>L4</f>
        <v>PHX create model from scratch</v>
      </c>
      <c r="Q4" s="66"/>
      <c r="R4" s="96" t="s">
        <v>41</v>
      </c>
      <c r="S4" s="96" t="s">
        <v>42</v>
      </c>
      <c r="T4" s="96" t="s">
        <v>43</v>
      </c>
      <c r="U4" s="60"/>
      <c r="V4" s="61"/>
      <c r="W4" s="97" t="s">
        <v>43</v>
      </c>
      <c r="X4" s="98"/>
      <c r="Y4" s="96" t="s">
        <v>49</v>
      </c>
      <c r="Z4" s="96" t="s">
        <v>50</v>
      </c>
      <c r="AB4" s="60"/>
      <c r="AC4" s="61"/>
      <c r="AI4" s="60"/>
      <c r="AJ4" s="61"/>
    </row>
    <row r="5" spans="1:38" s="4" customFormat="1">
      <c r="C5" s="22"/>
      <c r="D5" s="23"/>
      <c r="E5" s="23"/>
      <c r="F5" s="23"/>
      <c r="I5" s="24"/>
      <c r="J5" s="24"/>
      <c r="K5" s="24"/>
      <c r="L5" s="23"/>
      <c r="M5" s="23"/>
      <c r="P5" s="23"/>
      <c r="Q5" s="23"/>
    </row>
    <row r="6" spans="1:38" s="4" customFormat="1">
      <c r="C6" s="22"/>
      <c r="D6" s="23"/>
      <c r="E6" s="23"/>
      <c r="F6" s="23"/>
      <c r="I6" s="24"/>
      <c r="J6" s="24"/>
      <c r="K6" s="24"/>
      <c r="L6" s="23"/>
      <c r="M6" s="23"/>
      <c r="P6" s="23"/>
      <c r="Q6" s="23"/>
    </row>
    <row r="7" spans="1:38" ht="15.75" thickBot="1"/>
    <row r="8" spans="1:38" ht="15.75" thickBot="1">
      <c r="A8" s="10" t="s">
        <v>20</v>
      </c>
      <c r="B8" s="37" t="s">
        <v>22</v>
      </c>
      <c r="C8" s="38"/>
      <c r="D8" s="38"/>
      <c r="E8" s="38"/>
      <c r="F8" s="38"/>
      <c r="G8" s="38"/>
      <c r="H8" s="39"/>
      <c r="I8" s="10" t="s">
        <v>21</v>
      </c>
      <c r="J8" s="12" t="s">
        <v>23</v>
      </c>
      <c r="K8" s="25" t="s">
        <v>39</v>
      </c>
      <c r="L8" s="25" t="s">
        <v>21</v>
      </c>
    </row>
    <row r="9" spans="1:38">
      <c r="A9" s="14">
        <v>1</v>
      </c>
      <c r="B9" s="51" t="s">
        <v>8</v>
      </c>
      <c r="C9" s="51"/>
      <c r="D9" s="51"/>
      <c r="E9" s="51"/>
      <c r="F9" s="51"/>
      <c r="G9" s="51"/>
      <c r="H9" s="51"/>
      <c r="I9" s="11"/>
      <c r="J9" s="15" t="s">
        <v>24</v>
      </c>
      <c r="K9" s="20">
        <v>24</v>
      </c>
      <c r="L9" s="26"/>
    </row>
    <row r="10" spans="1:38">
      <c r="A10" s="17">
        <f>A9+1</f>
        <v>2</v>
      </c>
      <c r="B10" s="52" t="s">
        <v>5</v>
      </c>
      <c r="C10" s="52"/>
      <c r="D10" s="52"/>
      <c r="E10" s="52"/>
      <c r="F10" s="52"/>
      <c r="G10" s="52"/>
      <c r="H10" s="52"/>
      <c r="I10" s="2"/>
      <c r="J10" s="15" t="s">
        <v>24</v>
      </c>
      <c r="K10" s="20">
        <v>16</v>
      </c>
      <c r="L10" s="26"/>
    </row>
    <row r="11" spans="1:38">
      <c r="A11" s="17">
        <f t="shared" ref="A11:A20" si="2">A10+1</f>
        <v>3</v>
      </c>
      <c r="B11" s="53" t="s">
        <v>10</v>
      </c>
      <c r="C11" s="53"/>
      <c r="D11" s="53"/>
      <c r="E11" s="53"/>
      <c r="F11" s="53"/>
      <c r="G11" s="53"/>
      <c r="H11" s="53"/>
      <c r="I11" s="2"/>
      <c r="J11" s="15" t="s">
        <v>24</v>
      </c>
      <c r="K11" s="20">
        <v>16</v>
      </c>
      <c r="L11" s="26"/>
    </row>
    <row r="12" spans="1:38" ht="15.75" thickBot="1">
      <c r="A12" s="17">
        <f t="shared" si="2"/>
        <v>4</v>
      </c>
      <c r="B12" s="54" t="s">
        <v>11</v>
      </c>
      <c r="C12" s="54"/>
      <c r="D12" s="54"/>
      <c r="E12" s="54"/>
      <c r="F12" s="54"/>
      <c r="G12" s="54"/>
      <c r="H12" s="54"/>
      <c r="I12" s="2"/>
      <c r="J12" s="2"/>
      <c r="K12" s="20">
        <v>32</v>
      </c>
      <c r="L12" s="26"/>
      <c r="Q12" t="s">
        <v>27</v>
      </c>
      <c r="AC12" s="99"/>
      <c r="AD12" s="99"/>
      <c r="AE12" s="99"/>
      <c r="AF12" s="99"/>
      <c r="AG12" s="99"/>
      <c r="AH12" s="99"/>
      <c r="AI12" s="99"/>
      <c r="AJ12" s="99"/>
      <c r="AK12" s="99"/>
      <c r="AL12" s="99"/>
    </row>
    <row r="13" spans="1:38" ht="15.75" thickBot="1">
      <c r="A13" s="17">
        <f t="shared" si="2"/>
        <v>5</v>
      </c>
      <c r="B13" s="55" t="s">
        <v>12</v>
      </c>
      <c r="C13" s="55"/>
      <c r="D13" s="55"/>
      <c r="E13" s="55"/>
      <c r="F13" s="55"/>
      <c r="G13" s="55"/>
      <c r="H13" s="55"/>
      <c r="I13" s="2"/>
      <c r="J13" s="2"/>
      <c r="K13" s="20">
        <v>32</v>
      </c>
      <c r="L13" s="26"/>
      <c r="Q13" s="10" t="s">
        <v>20</v>
      </c>
      <c r="R13" s="37" t="s">
        <v>22</v>
      </c>
      <c r="S13" s="38"/>
      <c r="T13" s="38"/>
      <c r="U13" s="39"/>
      <c r="V13" s="10" t="s">
        <v>39</v>
      </c>
      <c r="W13" s="10" t="s">
        <v>21</v>
      </c>
      <c r="AC13" s="100"/>
      <c r="AD13" s="100"/>
      <c r="AE13" s="101"/>
      <c r="AF13" s="100"/>
      <c r="AG13" s="100"/>
      <c r="AH13" s="100"/>
      <c r="AI13" s="100"/>
      <c r="AJ13" s="100"/>
      <c r="AK13" s="100"/>
      <c r="AL13" s="100"/>
    </row>
    <row r="14" spans="1:38">
      <c r="A14" s="17">
        <f t="shared" si="2"/>
        <v>6</v>
      </c>
      <c r="B14" s="36" t="s">
        <v>13</v>
      </c>
      <c r="C14" s="36"/>
      <c r="D14" s="36"/>
      <c r="E14" s="36"/>
      <c r="F14" s="36"/>
      <c r="G14" s="36"/>
      <c r="H14" s="36"/>
      <c r="I14" s="2"/>
      <c r="J14" s="2"/>
      <c r="K14" s="20">
        <f>V25</f>
        <v>112</v>
      </c>
      <c r="L14" s="102"/>
      <c r="Q14" s="92">
        <v>1</v>
      </c>
      <c r="R14" s="93" t="s">
        <v>28</v>
      </c>
      <c r="S14" s="94"/>
      <c r="T14" s="94"/>
      <c r="U14" s="95"/>
      <c r="V14" s="96">
        <v>16</v>
      </c>
      <c r="W14" s="96"/>
      <c r="AC14" s="100"/>
      <c r="AD14" s="100"/>
      <c r="AE14" s="101"/>
      <c r="AF14" s="100"/>
      <c r="AG14" s="100"/>
      <c r="AH14" s="100"/>
      <c r="AI14" s="100"/>
      <c r="AJ14" s="100"/>
      <c r="AK14" s="100"/>
      <c r="AL14" s="100"/>
    </row>
    <row r="15" spans="1:38">
      <c r="A15" s="17">
        <f t="shared" si="2"/>
        <v>7</v>
      </c>
      <c r="B15" s="47" t="s">
        <v>14</v>
      </c>
      <c r="C15" s="47"/>
      <c r="D15" s="47"/>
      <c r="E15" s="47"/>
      <c r="F15" s="47"/>
      <c r="G15" s="47"/>
      <c r="H15" s="47"/>
      <c r="I15" s="2"/>
      <c r="J15" s="18" t="s">
        <v>25</v>
      </c>
      <c r="K15" s="20">
        <v>64</v>
      </c>
      <c r="L15" s="67" t="s">
        <v>63</v>
      </c>
      <c r="M15" s="68"/>
      <c r="Q15" s="96">
        <f t="shared" ref="Q15:Q24" si="3">Q14+1</f>
        <v>2</v>
      </c>
      <c r="R15" s="93" t="s">
        <v>33</v>
      </c>
      <c r="S15" s="94"/>
      <c r="T15" s="94"/>
      <c r="U15" s="95"/>
      <c r="V15" s="96">
        <v>8</v>
      </c>
      <c r="W15" s="96"/>
    </row>
    <row r="16" spans="1:38">
      <c r="A16" s="17">
        <f t="shared" si="2"/>
        <v>8</v>
      </c>
      <c r="B16" s="48" t="s">
        <v>15</v>
      </c>
      <c r="C16" s="48"/>
      <c r="D16" s="48"/>
      <c r="E16" s="48"/>
      <c r="F16" s="48"/>
      <c r="G16" s="48"/>
      <c r="H16" s="48"/>
      <c r="I16" s="2"/>
      <c r="J16" s="2"/>
      <c r="K16" s="20">
        <v>40</v>
      </c>
      <c r="L16" s="14"/>
      <c r="Q16" s="96">
        <f t="shared" si="3"/>
        <v>3</v>
      </c>
      <c r="R16" s="93" t="s">
        <v>31</v>
      </c>
      <c r="S16" s="94"/>
      <c r="T16" s="94"/>
      <c r="U16" s="95"/>
      <c r="V16" s="96">
        <v>8</v>
      </c>
      <c r="W16" s="96"/>
    </row>
    <row r="17" spans="1:23">
      <c r="A17" s="17">
        <f t="shared" si="2"/>
        <v>9</v>
      </c>
      <c r="B17" s="49" t="s">
        <v>16</v>
      </c>
      <c r="C17" s="49"/>
      <c r="D17" s="49"/>
      <c r="E17" s="49"/>
      <c r="F17" s="49"/>
      <c r="G17" s="49"/>
      <c r="H17" s="49"/>
      <c r="I17" s="2"/>
      <c r="J17" s="18" t="s">
        <v>25</v>
      </c>
      <c r="K17" s="20">
        <v>24</v>
      </c>
      <c r="L17" s="26"/>
      <c r="Q17" s="96">
        <f t="shared" si="3"/>
        <v>4</v>
      </c>
      <c r="R17" s="93" t="s">
        <v>38</v>
      </c>
      <c r="S17" s="94"/>
      <c r="T17" s="94"/>
      <c r="U17" s="95"/>
      <c r="V17" s="96">
        <v>24</v>
      </c>
      <c r="W17" s="96"/>
    </row>
    <row r="18" spans="1:23">
      <c r="A18" s="17">
        <f t="shared" si="2"/>
        <v>10</v>
      </c>
      <c r="B18" s="50" t="s">
        <v>17</v>
      </c>
      <c r="C18" s="50"/>
      <c r="D18" s="50"/>
      <c r="E18" s="50"/>
      <c r="F18" s="50"/>
      <c r="G18" s="50"/>
      <c r="H18" s="50"/>
      <c r="I18" s="2"/>
      <c r="J18" s="18" t="s">
        <v>25</v>
      </c>
      <c r="K18" s="20">
        <v>24</v>
      </c>
      <c r="L18" s="26">
        <v>24489</v>
      </c>
      <c r="Q18" s="96">
        <f t="shared" si="3"/>
        <v>5</v>
      </c>
      <c r="R18" s="93" t="s">
        <v>29</v>
      </c>
      <c r="S18" s="94"/>
      <c r="T18" s="94"/>
      <c r="U18" s="95"/>
      <c r="V18" s="96">
        <v>8</v>
      </c>
      <c r="W18" s="96"/>
    </row>
    <row r="19" spans="1:23">
      <c r="A19" s="17">
        <f t="shared" si="2"/>
        <v>11</v>
      </c>
      <c r="B19" s="35" t="s">
        <v>18</v>
      </c>
      <c r="C19" s="35"/>
      <c r="D19" s="35"/>
      <c r="E19" s="35"/>
      <c r="F19" s="35"/>
      <c r="G19" s="35"/>
      <c r="H19" s="35"/>
      <c r="I19" s="2"/>
      <c r="J19" s="2"/>
      <c r="K19" s="20">
        <v>24</v>
      </c>
      <c r="L19" s="26"/>
      <c r="Q19" s="96">
        <f t="shared" si="3"/>
        <v>6</v>
      </c>
      <c r="R19" s="93" t="s">
        <v>30</v>
      </c>
      <c r="S19" s="94"/>
      <c r="T19" s="94"/>
      <c r="U19" s="95"/>
      <c r="V19" s="96">
        <v>8</v>
      </c>
      <c r="W19" s="96"/>
    </row>
    <row r="20" spans="1:23">
      <c r="A20" s="17">
        <f t="shared" si="2"/>
        <v>12</v>
      </c>
      <c r="B20" s="36" t="s">
        <v>19</v>
      </c>
      <c r="C20" s="36"/>
      <c r="D20" s="36"/>
      <c r="E20" s="36"/>
      <c r="F20" s="36"/>
      <c r="G20" s="36"/>
      <c r="H20" s="36"/>
      <c r="I20" s="2"/>
      <c r="J20" s="2"/>
      <c r="K20" s="20">
        <v>24</v>
      </c>
      <c r="L20" s="26"/>
      <c r="Q20" s="96">
        <f t="shared" si="3"/>
        <v>7</v>
      </c>
      <c r="R20" s="93" t="s">
        <v>32</v>
      </c>
      <c r="S20" s="94"/>
      <c r="T20" s="94"/>
      <c r="U20" s="95"/>
      <c r="V20" s="96">
        <v>8</v>
      </c>
      <c r="W20" s="96"/>
    </row>
    <row r="21" spans="1:23">
      <c r="Q21" s="96">
        <f t="shared" si="3"/>
        <v>8</v>
      </c>
      <c r="R21" s="93" t="s">
        <v>34</v>
      </c>
      <c r="S21" s="94"/>
      <c r="T21" s="94"/>
      <c r="U21" s="95"/>
      <c r="V21" s="96">
        <v>8</v>
      </c>
      <c r="W21" s="96"/>
    </row>
    <row r="22" spans="1:23">
      <c r="Q22" s="96">
        <f t="shared" si="3"/>
        <v>9</v>
      </c>
      <c r="R22" s="93" t="s">
        <v>35</v>
      </c>
      <c r="S22" s="94"/>
      <c r="T22" s="94"/>
      <c r="U22" s="95"/>
      <c r="V22" s="96">
        <v>8</v>
      </c>
      <c r="W22" s="96"/>
    </row>
    <row r="23" spans="1:23">
      <c r="Q23" s="96">
        <f t="shared" si="3"/>
        <v>10</v>
      </c>
      <c r="R23" s="93" t="s">
        <v>36</v>
      </c>
      <c r="S23" s="94"/>
      <c r="T23" s="94"/>
      <c r="U23" s="95"/>
      <c r="V23" s="96">
        <v>8</v>
      </c>
      <c r="W23" s="96"/>
    </row>
    <row r="24" spans="1:23">
      <c r="Q24" s="96">
        <f t="shared" si="3"/>
        <v>11</v>
      </c>
      <c r="R24" s="93" t="s">
        <v>37</v>
      </c>
      <c r="S24" s="94"/>
      <c r="T24" s="94"/>
      <c r="U24" s="95"/>
      <c r="V24" s="96">
        <v>8</v>
      </c>
      <c r="W24" s="96"/>
    </row>
    <row r="25" spans="1:23">
      <c r="A25" s="99"/>
      <c r="B25" s="99"/>
      <c r="C25" s="99"/>
      <c r="D25" s="99"/>
      <c r="E25" s="99"/>
      <c r="F25" s="99"/>
      <c r="G25" s="99"/>
      <c r="H25" s="99"/>
      <c r="I25" s="99"/>
      <c r="J25" s="99"/>
      <c r="Q25" t="s">
        <v>51</v>
      </c>
      <c r="S25" s="4"/>
      <c r="T25" s="4"/>
      <c r="U25"/>
      <c r="V25">
        <f>SUM(V14:V24)</f>
        <v>112</v>
      </c>
    </row>
    <row r="26" spans="1:23">
      <c r="A26" s="100"/>
      <c r="B26" s="100"/>
      <c r="C26" s="101"/>
      <c r="D26" s="100"/>
      <c r="E26" s="100"/>
      <c r="F26" s="100"/>
      <c r="G26" s="100"/>
      <c r="H26" s="100"/>
      <c r="I26" s="100"/>
      <c r="J26" s="100"/>
    </row>
    <row r="27" spans="1:23">
      <c r="A27" s="100"/>
      <c r="B27" s="100"/>
      <c r="C27" s="101"/>
      <c r="D27" s="100"/>
      <c r="E27" s="100"/>
      <c r="F27" s="100"/>
      <c r="G27" s="100"/>
      <c r="H27" s="100"/>
      <c r="I27" s="100"/>
      <c r="J27" s="100"/>
    </row>
    <row r="28" spans="1:23" ht="15.75" thickBot="1">
      <c r="Q28" t="s">
        <v>52</v>
      </c>
    </row>
    <row r="29" spans="1:23" ht="15.75" thickBot="1">
      <c r="Q29" s="10" t="s">
        <v>20</v>
      </c>
      <c r="R29" s="37" t="s">
        <v>22</v>
      </c>
      <c r="S29" s="38"/>
      <c r="T29" s="38"/>
      <c r="U29" s="39"/>
      <c r="V29" s="10" t="s">
        <v>39</v>
      </c>
      <c r="W29" s="10" t="s">
        <v>21</v>
      </c>
    </row>
    <row r="30" spans="1:23">
      <c r="Q30" s="83">
        <v>1</v>
      </c>
      <c r="R30" s="84" t="s">
        <v>53</v>
      </c>
      <c r="S30" s="85"/>
      <c r="T30" s="85"/>
      <c r="U30" s="86"/>
      <c r="V30" s="87">
        <v>4</v>
      </c>
      <c r="W30" s="87"/>
    </row>
    <row r="31" spans="1:23">
      <c r="Q31" s="88">
        <f t="shared" ref="Q31:Q40" si="4">Q30+1</f>
        <v>2</v>
      </c>
      <c r="R31" s="84" t="s">
        <v>54</v>
      </c>
      <c r="S31" s="85"/>
      <c r="T31" s="85"/>
      <c r="U31" s="86"/>
      <c r="V31" s="88">
        <v>5</v>
      </c>
      <c r="W31" s="88"/>
    </row>
    <row r="32" spans="1:23">
      <c r="Q32" s="89"/>
      <c r="R32" s="84" t="s">
        <v>30</v>
      </c>
      <c r="S32" s="85"/>
      <c r="T32" s="85"/>
      <c r="U32" s="86"/>
      <c r="V32" s="89"/>
      <c r="W32" s="89"/>
    </row>
    <row r="33" spans="7:23">
      <c r="Q33" s="89"/>
      <c r="R33" s="84" t="s">
        <v>55</v>
      </c>
      <c r="S33" s="85"/>
      <c r="T33" s="85"/>
      <c r="U33" s="86"/>
      <c r="V33" s="89"/>
      <c r="W33" s="89"/>
    </row>
    <row r="34" spans="7:23">
      <c r="Q34" s="90"/>
      <c r="R34" s="84" t="s">
        <v>56</v>
      </c>
      <c r="S34" s="85"/>
      <c r="T34" s="85"/>
      <c r="U34" s="86"/>
      <c r="V34" s="90"/>
      <c r="W34" s="90"/>
    </row>
    <row r="35" spans="7:23">
      <c r="Q35" s="87">
        <f>Q31+1</f>
        <v>3</v>
      </c>
      <c r="R35" s="84" t="s">
        <v>57</v>
      </c>
      <c r="S35" s="85"/>
      <c r="T35" s="85"/>
      <c r="U35" s="86"/>
      <c r="V35" s="87">
        <v>4</v>
      </c>
      <c r="W35" s="87"/>
    </row>
    <row r="36" spans="7:23">
      <c r="Q36" s="87">
        <f t="shared" si="4"/>
        <v>4</v>
      </c>
      <c r="R36" s="84" t="s">
        <v>61</v>
      </c>
      <c r="S36" s="85"/>
      <c r="T36" s="85"/>
      <c r="U36" s="86"/>
      <c r="V36" s="87">
        <v>8</v>
      </c>
      <c r="W36" s="87">
        <v>24543</v>
      </c>
    </row>
    <row r="37" spans="7:23">
      <c r="Q37" s="87">
        <f t="shared" si="4"/>
        <v>5</v>
      </c>
      <c r="R37" s="84"/>
      <c r="S37" s="85"/>
      <c r="T37" s="85"/>
      <c r="U37" s="86"/>
      <c r="V37" s="87"/>
      <c r="W37" s="87"/>
    </row>
    <row r="38" spans="7:23">
      <c r="Q38" s="87">
        <f t="shared" si="4"/>
        <v>6</v>
      </c>
      <c r="R38" s="84"/>
      <c r="S38" s="85"/>
      <c r="T38" s="85"/>
      <c r="U38" s="86"/>
      <c r="V38" s="87"/>
      <c r="W38" s="87"/>
    </row>
    <row r="39" spans="7:23">
      <c r="Q39" s="87">
        <f t="shared" si="4"/>
        <v>7</v>
      </c>
      <c r="R39" s="84"/>
      <c r="S39" s="85"/>
      <c r="T39" s="85"/>
      <c r="U39" s="86"/>
      <c r="V39" s="87"/>
      <c r="W39" s="87"/>
    </row>
    <row r="40" spans="7:23">
      <c r="Q40" s="87">
        <f t="shared" si="4"/>
        <v>8</v>
      </c>
      <c r="R40" s="84"/>
      <c r="S40" s="85"/>
      <c r="T40" s="85"/>
      <c r="U40" s="86"/>
      <c r="V40" s="87"/>
      <c r="W40" s="87"/>
    </row>
    <row r="41" spans="7:23">
      <c r="Q41" t="s">
        <v>51</v>
      </c>
      <c r="S41" s="4"/>
      <c r="T41" s="4"/>
      <c r="U41"/>
      <c r="V41">
        <f>SUM(V30:V40)</f>
        <v>21</v>
      </c>
    </row>
    <row r="48" spans="7:23"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7:16">
      <c r="G49" s="100"/>
      <c r="H49" s="100"/>
      <c r="I49" s="101"/>
      <c r="J49" s="100"/>
      <c r="K49" s="100"/>
      <c r="L49" s="100"/>
      <c r="M49" s="100"/>
      <c r="N49" s="100"/>
      <c r="O49" s="100"/>
      <c r="P49" s="100"/>
    </row>
    <row r="50" spans="7:16">
      <c r="G50" s="100"/>
      <c r="H50" s="100"/>
      <c r="I50" s="101"/>
      <c r="J50" s="100"/>
      <c r="K50" s="100"/>
      <c r="L50" s="100"/>
      <c r="M50" s="100"/>
      <c r="N50" s="100"/>
      <c r="O50" s="100"/>
      <c r="P50" s="100"/>
    </row>
  </sheetData>
  <mergeCells count="61">
    <mergeCell ref="L15:M15"/>
    <mergeCell ref="R39:U39"/>
    <mergeCell ref="R40:U40"/>
    <mergeCell ref="V31:V34"/>
    <mergeCell ref="Q31:Q34"/>
    <mergeCell ref="W31:W34"/>
    <mergeCell ref="R34:U34"/>
    <mergeCell ref="R35:U35"/>
    <mergeCell ref="R36:U36"/>
    <mergeCell ref="R37:U37"/>
    <mergeCell ref="R38:U38"/>
    <mergeCell ref="R29:U29"/>
    <mergeCell ref="R30:U30"/>
    <mergeCell ref="R31:U31"/>
    <mergeCell ref="R32:U32"/>
    <mergeCell ref="R33:U33"/>
    <mergeCell ref="R21:U21"/>
    <mergeCell ref="R22:U22"/>
    <mergeCell ref="R23:U23"/>
    <mergeCell ref="R24:U24"/>
    <mergeCell ref="R16:U16"/>
    <mergeCell ref="R17:U17"/>
    <mergeCell ref="R19:U19"/>
    <mergeCell ref="R20:U20"/>
    <mergeCell ref="R18:U18"/>
    <mergeCell ref="L3:M3"/>
    <mergeCell ref="L4:M4"/>
    <mergeCell ref="P3:Q3"/>
    <mergeCell ref="P4:Q4"/>
    <mergeCell ref="N2:O4"/>
    <mergeCell ref="U2:V4"/>
    <mergeCell ref="AB2:AC4"/>
    <mergeCell ref="AI2:AJ4"/>
    <mergeCell ref="R14:U14"/>
    <mergeCell ref="R15:U15"/>
    <mergeCell ref="P2:T2"/>
    <mergeCell ref="R3:S3"/>
    <mergeCell ref="W4:X4"/>
    <mergeCell ref="Y3:AA3"/>
    <mergeCell ref="R13:U13"/>
    <mergeCell ref="B20:H20"/>
    <mergeCell ref="B8:H8"/>
    <mergeCell ref="I2:M2"/>
    <mergeCell ref="I3:K3"/>
    <mergeCell ref="I4:K4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G2:H4"/>
    <mergeCell ref="E3:F3"/>
    <mergeCell ref="D4:F4"/>
    <mergeCell ref="D2:F2"/>
    <mergeCell ref="C3:D3"/>
    <mergeCell ref="B19:H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50"/>
  <sheetViews>
    <sheetView tabSelected="1" workbookViewId="0">
      <selection activeCell="D24" sqref="D24"/>
    </sheetView>
  </sheetViews>
  <sheetFormatPr defaultRowHeight="15"/>
  <cols>
    <col min="7" max="8" width="9.140625" style="4"/>
    <col min="14" max="15" width="9.140625" style="4"/>
    <col min="21" max="22" width="9.140625" style="4"/>
    <col min="28" max="29" width="9.140625" style="4"/>
    <col min="35" max="36" width="9.140625" style="4"/>
  </cols>
  <sheetData>
    <row r="2" spans="1:38">
      <c r="D2" s="13" t="s">
        <v>60</v>
      </c>
      <c r="E2" s="13"/>
      <c r="F2" s="13"/>
      <c r="G2" s="56" t="s">
        <v>26</v>
      </c>
      <c r="H2" s="57"/>
      <c r="I2" s="31" t="s">
        <v>7</v>
      </c>
      <c r="J2" s="32"/>
      <c r="K2" s="32"/>
      <c r="L2" s="32"/>
      <c r="M2" s="40"/>
      <c r="N2" s="56" t="s">
        <v>26</v>
      </c>
      <c r="O2" s="57"/>
      <c r="P2" s="62" t="str">
        <f>B16</f>
        <v>WILI TIP procedure</v>
      </c>
      <c r="Q2" s="62"/>
      <c r="R2" s="62"/>
      <c r="S2" s="62"/>
      <c r="T2" s="62"/>
      <c r="U2" s="56" t="s">
        <v>26</v>
      </c>
      <c r="V2" s="57"/>
      <c r="W2" s="96" t="s">
        <v>45</v>
      </c>
      <c r="X2" s="96" t="s">
        <v>47</v>
      </c>
      <c r="Y2" s="91" t="s">
        <v>58</v>
      </c>
      <c r="Z2" s="91" t="s">
        <v>59</v>
      </c>
      <c r="AB2" s="56" t="s">
        <v>26</v>
      </c>
      <c r="AC2" s="57"/>
      <c r="AI2" s="56" t="s">
        <v>26</v>
      </c>
      <c r="AJ2" s="57"/>
    </row>
    <row r="3" spans="1:38">
      <c r="A3" s="21"/>
      <c r="B3" s="6"/>
      <c r="C3" s="7"/>
      <c r="D3" s="7"/>
      <c r="E3" s="8"/>
      <c r="F3" s="8"/>
      <c r="G3" s="58"/>
      <c r="H3" s="59"/>
      <c r="I3" s="41" t="s">
        <v>16</v>
      </c>
      <c r="J3" s="42"/>
      <c r="K3" s="43"/>
      <c r="L3" s="63" t="str">
        <f>B12</f>
        <v>PHX import from example.inp model from scratch</v>
      </c>
      <c r="M3" s="64"/>
      <c r="N3" s="58"/>
      <c r="O3" s="59"/>
      <c r="P3" s="63" t="str">
        <f>L3</f>
        <v>PHX import from example.inp model from scratch</v>
      </c>
      <c r="Q3" s="64"/>
      <c r="R3" s="97" t="s">
        <v>40</v>
      </c>
      <c r="S3" s="98"/>
      <c r="T3" s="96" t="s">
        <v>44</v>
      </c>
      <c r="U3" s="58"/>
      <c r="V3" s="59"/>
      <c r="W3" s="96" t="s">
        <v>46</v>
      </c>
      <c r="X3" s="96" t="s">
        <v>48</v>
      </c>
      <c r="Y3" s="69" t="str">
        <f>B19</f>
        <v>SRG</v>
      </c>
      <c r="Z3" s="70"/>
      <c r="AA3" s="71"/>
      <c r="AB3" s="58"/>
      <c r="AC3" s="59"/>
      <c r="AD3" s="91" t="s">
        <v>62</v>
      </c>
      <c r="AI3" s="58"/>
      <c r="AJ3" s="59"/>
    </row>
    <row r="4" spans="1:38">
      <c r="D4" s="9"/>
      <c r="E4" s="9"/>
      <c r="F4" s="9"/>
      <c r="G4" s="60"/>
      <c r="H4" s="61"/>
      <c r="I4" s="44" t="s">
        <v>17</v>
      </c>
      <c r="J4" s="45"/>
      <c r="K4" s="46"/>
      <c r="L4" s="65" t="str">
        <f>B13</f>
        <v>PHX create model from scratch</v>
      </c>
      <c r="M4" s="66"/>
      <c r="N4" s="60"/>
      <c r="O4" s="61"/>
      <c r="P4" s="65" t="str">
        <f>L4</f>
        <v>PHX create model from scratch</v>
      </c>
      <c r="Q4" s="66"/>
      <c r="R4" s="96" t="s">
        <v>41</v>
      </c>
      <c r="S4" s="96" t="s">
        <v>42</v>
      </c>
      <c r="T4" s="96" t="s">
        <v>43</v>
      </c>
      <c r="U4" s="60"/>
      <c r="V4" s="61"/>
      <c r="W4" s="97" t="s">
        <v>43</v>
      </c>
      <c r="X4" s="98"/>
      <c r="Y4" s="96" t="s">
        <v>49</v>
      </c>
      <c r="Z4" s="96" t="s">
        <v>50</v>
      </c>
      <c r="AB4" s="60"/>
      <c r="AC4" s="61"/>
      <c r="AI4" s="60"/>
      <c r="AJ4" s="61"/>
    </row>
    <row r="5" spans="1:38" s="4" customFormat="1">
      <c r="I5" s="24"/>
      <c r="J5" s="24"/>
      <c r="K5" s="24"/>
      <c r="L5" s="23"/>
      <c r="M5" s="23"/>
      <c r="P5" s="23"/>
      <c r="Q5" s="23"/>
    </row>
    <row r="6" spans="1:38" s="4" customFormat="1">
      <c r="I6" s="24"/>
      <c r="J6" s="24"/>
      <c r="K6" s="24"/>
      <c r="L6" s="23"/>
      <c r="M6" s="23"/>
      <c r="P6" s="23"/>
      <c r="Q6" s="23"/>
    </row>
    <row r="7" spans="1:38" ht="15.75" thickBot="1"/>
    <row r="8" spans="1:38" ht="15.75" thickBot="1">
      <c r="A8" s="10" t="s">
        <v>20</v>
      </c>
      <c r="B8" s="37" t="s">
        <v>22</v>
      </c>
      <c r="C8" s="38"/>
      <c r="D8" s="38"/>
      <c r="E8" s="38"/>
      <c r="F8" s="38"/>
      <c r="G8" s="38"/>
      <c r="H8" s="39"/>
      <c r="I8" s="10" t="s">
        <v>21</v>
      </c>
      <c r="J8" s="12" t="s">
        <v>23</v>
      </c>
      <c r="K8" s="25" t="s">
        <v>39</v>
      </c>
      <c r="L8" s="25" t="s">
        <v>21</v>
      </c>
    </row>
    <row r="9" spans="1:38">
      <c r="A9" s="14">
        <v>1</v>
      </c>
      <c r="B9" s="78" t="s">
        <v>8</v>
      </c>
      <c r="C9" s="78"/>
      <c r="D9" s="78"/>
      <c r="E9" s="78"/>
      <c r="F9" s="78"/>
      <c r="G9" s="78"/>
      <c r="H9" s="78"/>
      <c r="I9" s="11"/>
      <c r="J9" s="16" t="s">
        <v>24</v>
      </c>
      <c r="K9" s="20">
        <v>24</v>
      </c>
      <c r="L9" s="26"/>
    </row>
    <row r="10" spans="1:38">
      <c r="A10" s="17">
        <f>A9+1</f>
        <v>2</v>
      </c>
      <c r="B10" s="79" t="s">
        <v>5</v>
      </c>
      <c r="C10" s="79"/>
      <c r="D10" s="79"/>
      <c r="E10" s="79"/>
      <c r="F10" s="79"/>
      <c r="G10" s="79"/>
      <c r="H10" s="79"/>
      <c r="I10" s="2"/>
      <c r="J10" s="16" t="s">
        <v>24</v>
      </c>
      <c r="K10" s="20">
        <v>16</v>
      </c>
      <c r="L10" s="26"/>
    </row>
    <row r="11" spans="1:38">
      <c r="A11" s="17">
        <f t="shared" ref="A11:A20" si="0">A10+1</f>
        <v>3</v>
      </c>
      <c r="B11" s="80" t="s">
        <v>10</v>
      </c>
      <c r="C11" s="80"/>
      <c r="D11" s="80"/>
      <c r="E11" s="80"/>
      <c r="F11" s="80"/>
      <c r="G11" s="80"/>
      <c r="H11" s="80"/>
      <c r="I11" s="2"/>
      <c r="J11" s="16" t="s">
        <v>24</v>
      </c>
      <c r="K11" s="20">
        <v>16</v>
      </c>
      <c r="L11" s="26"/>
    </row>
    <row r="12" spans="1:38" ht="15.75" thickBot="1">
      <c r="A12" s="17">
        <f t="shared" si="0"/>
        <v>4</v>
      </c>
      <c r="B12" s="81" t="s">
        <v>11</v>
      </c>
      <c r="C12" s="81"/>
      <c r="D12" s="81"/>
      <c r="E12" s="81"/>
      <c r="F12" s="81"/>
      <c r="G12" s="81"/>
      <c r="H12" s="81"/>
      <c r="I12" s="2"/>
      <c r="J12" s="2"/>
      <c r="K12" s="20">
        <v>32</v>
      </c>
      <c r="L12" s="26"/>
      <c r="Q12" t="s">
        <v>27</v>
      </c>
      <c r="AC12" s="99"/>
      <c r="AD12" s="99"/>
      <c r="AE12" s="99"/>
      <c r="AF12" s="99"/>
      <c r="AG12" s="99"/>
      <c r="AH12" s="99"/>
      <c r="AI12" s="99"/>
      <c r="AJ12" s="99"/>
      <c r="AK12" s="99"/>
      <c r="AL12" s="99"/>
    </row>
    <row r="13" spans="1:38" ht="15.75" thickBot="1">
      <c r="A13" s="17">
        <f t="shared" si="0"/>
        <v>5</v>
      </c>
      <c r="B13" s="82" t="s">
        <v>12</v>
      </c>
      <c r="C13" s="82"/>
      <c r="D13" s="82"/>
      <c r="E13" s="82"/>
      <c r="F13" s="82"/>
      <c r="G13" s="82"/>
      <c r="H13" s="82"/>
      <c r="I13" s="2"/>
      <c r="J13" s="2"/>
      <c r="K13" s="20">
        <v>32</v>
      </c>
      <c r="L13" s="26"/>
      <c r="Q13" s="10" t="s">
        <v>20</v>
      </c>
      <c r="R13" s="37" t="s">
        <v>22</v>
      </c>
      <c r="S13" s="38"/>
      <c r="T13" s="38"/>
      <c r="U13" s="39"/>
      <c r="V13" s="10" t="s">
        <v>39</v>
      </c>
      <c r="W13" s="10" t="s">
        <v>21</v>
      </c>
      <c r="AC13" s="100"/>
      <c r="AD13" s="100"/>
      <c r="AE13" s="101"/>
      <c r="AF13" s="100"/>
      <c r="AG13" s="100"/>
      <c r="AH13" s="100"/>
      <c r="AI13" s="100"/>
      <c r="AJ13" s="100"/>
      <c r="AK13" s="100"/>
      <c r="AL13" s="100"/>
    </row>
    <row r="14" spans="1:38">
      <c r="A14" s="17">
        <f t="shared" si="0"/>
        <v>6</v>
      </c>
      <c r="B14" s="76" t="s">
        <v>13</v>
      </c>
      <c r="C14" s="76"/>
      <c r="D14" s="76"/>
      <c r="E14" s="76"/>
      <c r="F14" s="76"/>
      <c r="G14" s="76"/>
      <c r="H14" s="76"/>
      <c r="I14" s="2"/>
      <c r="J14" s="2"/>
      <c r="K14" s="20">
        <f>V25</f>
        <v>112</v>
      </c>
      <c r="L14" s="102"/>
      <c r="Q14" s="92">
        <v>1</v>
      </c>
      <c r="R14" s="93" t="s">
        <v>28</v>
      </c>
      <c r="S14" s="94"/>
      <c r="T14" s="94"/>
      <c r="U14" s="95"/>
      <c r="V14" s="96">
        <v>16</v>
      </c>
      <c r="W14" s="96"/>
      <c r="AC14" s="100"/>
      <c r="AD14" s="100"/>
      <c r="AE14" s="101"/>
      <c r="AF14" s="100"/>
      <c r="AG14" s="100"/>
      <c r="AH14" s="100"/>
      <c r="AI14" s="100"/>
      <c r="AJ14" s="100"/>
      <c r="AK14" s="100"/>
      <c r="AL14" s="100"/>
    </row>
    <row r="15" spans="1:38">
      <c r="A15" s="17">
        <f t="shared" si="0"/>
        <v>7</v>
      </c>
      <c r="B15" s="77" t="s">
        <v>14</v>
      </c>
      <c r="C15" s="77"/>
      <c r="D15" s="77"/>
      <c r="E15" s="77"/>
      <c r="F15" s="77"/>
      <c r="G15" s="77"/>
      <c r="H15" s="77"/>
      <c r="I15" s="2"/>
      <c r="J15" s="19" t="s">
        <v>25</v>
      </c>
      <c r="K15" s="20">
        <v>64</v>
      </c>
      <c r="L15" s="67" t="s">
        <v>63</v>
      </c>
      <c r="M15" s="68"/>
      <c r="Q15" s="96">
        <f t="shared" ref="Q15:Q24" si="1">Q14+1</f>
        <v>2</v>
      </c>
      <c r="R15" s="93" t="s">
        <v>33</v>
      </c>
      <c r="S15" s="94"/>
      <c r="T15" s="94"/>
      <c r="U15" s="95"/>
      <c r="V15" s="96">
        <v>8</v>
      </c>
      <c r="W15" s="96"/>
    </row>
    <row r="16" spans="1:38">
      <c r="A16" s="17">
        <f t="shared" si="0"/>
        <v>8</v>
      </c>
      <c r="B16" s="72" t="s">
        <v>15</v>
      </c>
      <c r="C16" s="72"/>
      <c r="D16" s="72"/>
      <c r="E16" s="72"/>
      <c r="F16" s="72"/>
      <c r="G16" s="72"/>
      <c r="H16" s="72"/>
      <c r="I16" s="2"/>
      <c r="J16" s="2"/>
      <c r="K16" s="20">
        <v>40</v>
      </c>
      <c r="L16" s="14"/>
      <c r="Q16" s="96">
        <f t="shared" si="1"/>
        <v>3</v>
      </c>
      <c r="R16" s="93" t="s">
        <v>31</v>
      </c>
      <c r="S16" s="94"/>
      <c r="T16" s="94"/>
      <c r="U16" s="95"/>
      <c r="V16" s="96">
        <v>8</v>
      </c>
      <c r="W16" s="96"/>
    </row>
    <row r="17" spans="1:23">
      <c r="A17" s="17">
        <f t="shared" si="0"/>
        <v>9</v>
      </c>
      <c r="B17" s="73" t="s">
        <v>16</v>
      </c>
      <c r="C17" s="73"/>
      <c r="D17" s="73"/>
      <c r="E17" s="73"/>
      <c r="F17" s="73"/>
      <c r="G17" s="73"/>
      <c r="H17" s="73"/>
      <c r="I17" s="2"/>
      <c r="J17" s="19" t="s">
        <v>25</v>
      </c>
      <c r="K17" s="20">
        <v>24</v>
      </c>
      <c r="L17" s="26"/>
      <c r="Q17" s="96">
        <f t="shared" si="1"/>
        <v>4</v>
      </c>
      <c r="R17" s="93" t="s">
        <v>38</v>
      </c>
      <c r="S17" s="94"/>
      <c r="T17" s="94"/>
      <c r="U17" s="95"/>
      <c r="V17" s="96">
        <v>24</v>
      </c>
      <c r="W17" s="96"/>
    </row>
    <row r="18" spans="1:23">
      <c r="A18" s="17">
        <f t="shared" si="0"/>
        <v>10</v>
      </c>
      <c r="B18" s="74" t="s">
        <v>17</v>
      </c>
      <c r="C18" s="74"/>
      <c r="D18" s="74"/>
      <c r="E18" s="74"/>
      <c r="F18" s="74"/>
      <c r="G18" s="74"/>
      <c r="H18" s="74"/>
      <c r="I18" s="2"/>
      <c r="J18" s="19" t="s">
        <v>25</v>
      </c>
      <c r="K18" s="20">
        <v>24</v>
      </c>
      <c r="L18" s="26">
        <v>24489</v>
      </c>
      <c r="Q18" s="96">
        <f t="shared" si="1"/>
        <v>5</v>
      </c>
      <c r="R18" s="93" t="s">
        <v>29</v>
      </c>
      <c r="S18" s="94"/>
      <c r="T18" s="94"/>
      <c r="U18" s="95"/>
      <c r="V18" s="96">
        <v>8</v>
      </c>
      <c r="W18" s="96"/>
    </row>
    <row r="19" spans="1:23">
      <c r="A19" s="17">
        <f t="shared" si="0"/>
        <v>11</v>
      </c>
      <c r="B19" s="75" t="s">
        <v>18</v>
      </c>
      <c r="C19" s="75"/>
      <c r="D19" s="75"/>
      <c r="E19" s="75"/>
      <c r="F19" s="75"/>
      <c r="G19" s="75"/>
      <c r="H19" s="75"/>
      <c r="I19" s="2"/>
      <c r="J19" s="2"/>
      <c r="K19" s="20">
        <v>24</v>
      </c>
      <c r="L19" s="26"/>
      <c r="Q19" s="96">
        <f t="shared" si="1"/>
        <v>6</v>
      </c>
      <c r="R19" s="93" t="s">
        <v>30</v>
      </c>
      <c r="S19" s="94"/>
      <c r="T19" s="94"/>
      <c r="U19" s="95"/>
      <c r="V19" s="96">
        <v>8</v>
      </c>
      <c r="W19" s="96"/>
    </row>
    <row r="20" spans="1:23">
      <c r="A20" s="17">
        <f t="shared" si="0"/>
        <v>12</v>
      </c>
      <c r="B20" s="76" t="s">
        <v>19</v>
      </c>
      <c r="C20" s="76"/>
      <c r="D20" s="76"/>
      <c r="E20" s="76"/>
      <c r="F20" s="76"/>
      <c r="G20" s="76"/>
      <c r="H20" s="76"/>
      <c r="I20" s="2"/>
      <c r="J20" s="2"/>
      <c r="K20" s="20">
        <v>24</v>
      </c>
      <c r="L20" s="26"/>
      <c r="Q20" s="96">
        <f t="shared" si="1"/>
        <v>7</v>
      </c>
      <c r="R20" s="93" t="s">
        <v>32</v>
      </c>
      <c r="S20" s="94"/>
      <c r="T20" s="94"/>
      <c r="U20" s="95"/>
      <c r="V20" s="96">
        <v>8</v>
      </c>
      <c r="W20" s="96"/>
    </row>
    <row r="21" spans="1:23">
      <c r="Q21" s="96">
        <f t="shared" si="1"/>
        <v>8</v>
      </c>
      <c r="R21" s="93" t="s">
        <v>34</v>
      </c>
      <c r="S21" s="94"/>
      <c r="T21" s="94"/>
      <c r="U21" s="95"/>
      <c r="V21" s="96">
        <v>8</v>
      </c>
      <c r="W21" s="96"/>
    </row>
    <row r="22" spans="1:23">
      <c r="Q22" s="96">
        <f t="shared" si="1"/>
        <v>9</v>
      </c>
      <c r="R22" s="93" t="s">
        <v>35</v>
      </c>
      <c r="S22" s="94"/>
      <c r="T22" s="94"/>
      <c r="U22" s="95"/>
      <c r="V22" s="96">
        <v>8</v>
      </c>
      <c r="W22" s="96"/>
    </row>
    <row r="23" spans="1:23">
      <c r="Q23" s="96">
        <f t="shared" si="1"/>
        <v>10</v>
      </c>
      <c r="R23" s="93" t="s">
        <v>36</v>
      </c>
      <c r="S23" s="94"/>
      <c r="T23" s="94"/>
      <c r="U23" s="95"/>
      <c r="V23" s="96">
        <v>8</v>
      </c>
      <c r="W23" s="96"/>
    </row>
    <row r="24" spans="1:23">
      <c r="Q24" s="96">
        <f t="shared" si="1"/>
        <v>11</v>
      </c>
      <c r="R24" s="93" t="s">
        <v>37</v>
      </c>
      <c r="S24" s="94"/>
      <c r="T24" s="94"/>
      <c r="U24" s="95"/>
      <c r="V24" s="96">
        <v>8</v>
      </c>
      <c r="W24" s="96"/>
    </row>
    <row r="25" spans="1:23">
      <c r="A25" s="99"/>
      <c r="B25" s="99"/>
      <c r="C25" s="99"/>
      <c r="D25" s="99"/>
      <c r="E25" s="99"/>
      <c r="F25" s="99"/>
      <c r="G25" s="99"/>
      <c r="H25" s="99"/>
      <c r="I25" s="99"/>
      <c r="J25" s="99"/>
      <c r="Q25" t="s">
        <v>51</v>
      </c>
      <c r="S25" s="4"/>
      <c r="T25" s="4"/>
      <c r="U25"/>
      <c r="V25">
        <f>SUM(V14:V24)</f>
        <v>112</v>
      </c>
    </row>
    <row r="26" spans="1:23">
      <c r="A26" s="100"/>
      <c r="B26" s="100"/>
      <c r="C26" s="101"/>
      <c r="D26" s="100"/>
      <c r="E26" s="100"/>
      <c r="F26" s="100"/>
      <c r="G26" s="100"/>
      <c r="H26" s="100"/>
      <c r="I26" s="100"/>
      <c r="J26" s="100"/>
    </row>
    <row r="27" spans="1:23">
      <c r="A27" s="100"/>
      <c r="B27" s="100"/>
      <c r="C27" s="101"/>
      <c r="D27" s="100"/>
      <c r="E27" s="100"/>
      <c r="F27" s="100"/>
      <c r="G27" s="100"/>
      <c r="H27" s="100"/>
      <c r="I27" s="100"/>
      <c r="J27" s="100"/>
    </row>
    <row r="28" spans="1:23" ht="15.75" thickBot="1">
      <c r="Q28" t="s">
        <v>52</v>
      </c>
    </row>
    <row r="29" spans="1:23" ht="15.75" thickBot="1">
      <c r="Q29" s="10" t="s">
        <v>20</v>
      </c>
      <c r="R29" s="37" t="s">
        <v>22</v>
      </c>
      <c r="S29" s="38"/>
      <c r="T29" s="38"/>
      <c r="U29" s="39"/>
      <c r="V29" s="10" t="s">
        <v>39</v>
      </c>
      <c r="W29" s="10" t="s">
        <v>21</v>
      </c>
    </row>
    <row r="30" spans="1:23">
      <c r="Q30" s="83">
        <v>1</v>
      </c>
      <c r="R30" s="84" t="s">
        <v>53</v>
      </c>
      <c r="S30" s="85"/>
      <c r="T30" s="85"/>
      <c r="U30" s="86"/>
      <c r="V30" s="87">
        <v>4</v>
      </c>
      <c r="W30" s="87"/>
    </row>
    <row r="31" spans="1:23">
      <c r="Q31" s="88">
        <f t="shared" ref="Q31:Q40" si="2">Q30+1</f>
        <v>2</v>
      </c>
      <c r="R31" s="84" t="s">
        <v>54</v>
      </c>
      <c r="S31" s="85"/>
      <c r="T31" s="85"/>
      <c r="U31" s="86"/>
      <c r="V31" s="88">
        <v>5</v>
      </c>
      <c r="W31" s="88"/>
    </row>
    <row r="32" spans="1:23">
      <c r="Q32" s="89"/>
      <c r="R32" s="84" t="s">
        <v>30</v>
      </c>
      <c r="S32" s="85"/>
      <c r="T32" s="85"/>
      <c r="U32" s="86"/>
      <c r="V32" s="89"/>
      <c r="W32" s="89"/>
    </row>
    <row r="33" spans="7:23">
      <c r="Q33" s="89"/>
      <c r="R33" s="84" t="s">
        <v>55</v>
      </c>
      <c r="S33" s="85"/>
      <c r="T33" s="85"/>
      <c r="U33" s="86"/>
      <c r="V33" s="89"/>
      <c r="W33" s="89"/>
    </row>
    <row r="34" spans="7:23">
      <c r="Q34" s="90"/>
      <c r="R34" s="84" t="s">
        <v>56</v>
      </c>
      <c r="S34" s="85"/>
      <c r="T34" s="85"/>
      <c r="U34" s="86"/>
      <c r="V34" s="90"/>
      <c r="W34" s="90"/>
    </row>
    <row r="35" spans="7:23">
      <c r="Q35" s="87">
        <f>Q31+1</f>
        <v>3</v>
      </c>
      <c r="R35" s="84" t="s">
        <v>57</v>
      </c>
      <c r="S35" s="85"/>
      <c r="T35" s="85"/>
      <c r="U35" s="86"/>
      <c r="V35" s="87">
        <v>4</v>
      </c>
      <c r="W35" s="87"/>
    </row>
    <row r="36" spans="7:23">
      <c r="Q36" s="87">
        <f t="shared" si="2"/>
        <v>4</v>
      </c>
      <c r="R36" s="84" t="s">
        <v>61</v>
      </c>
      <c r="S36" s="85"/>
      <c r="T36" s="85"/>
      <c r="U36" s="86"/>
      <c r="V36" s="87">
        <v>8</v>
      </c>
      <c r="W36" s="87">
        <v>24543</v>
      </c>
    </row>
    <row r="37" spans="7:23">
      <c r="Q37" s="87">
        <f t="shared" si="2"/>
        <v>5</v>
      </c>
      <c r="R37" s="84"/>
      <c r="S37" s="85"/>
      <c r="T37" s="85"/>
      <c r="U37" s="86"/>
      <c r="V37" s="87"/>
      <c r="W37" s="87"/>
    </row>
    <row r="38" spans="7:23">
      <c r="Q38" s="87">
        <f t="shared" si="2"/>
        <v>6</v>
      </c>
      <c r="R38" s="84"/>
      <c r="S38" s="85"/>
      <c r="T38" s="85"/>
      <c r="U38" s="86"/>
      <c r="V38" s="87"/>
      <c r="W38" s="87"/>
    </row>
    <row r="39" spans="7:23">
      <c r="Q39" s="87">
        <f t="shared" si="2"/>
        <v>7</v>
      </c>
      <c r="R39" s="84"/>
      <c r="S39" s="85"/>
      <c r="T39" s="85"/>
      <c r="U39" s="86"/>
      <c r="V39" s="87"/>
      <c r="W39" s="87"/>
    </row>
    <row r="40" spans="7:23">
      <c r="Q40" s="87">
        <f t="shared" si="2"/>
        <v>8</v>
      </c>
      <c r="R40" s="84"/>
      <c r="S40" s="85"/>
      <c r="T40" s="85"/>
      <c r="U40" s="86"/>
      <c r="V40" s="87"/>
      <c r="W40" s="87"/>
    </row>
    <row r="41" spans="7:23">
      <c r="Q41" t="s">
        <v>51</v>
      </c>
      <c r="S41" s="4"/>
      <c r="T41" s="4"/>
      <c r="U41"/>
      <c r="V41">
        <f>SUM(V30:V40)</f>
        <v>21</v>
      </c>
    </row>
    <row r="48" spans="7:23"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7:16">
      <c r="G49" s="100"/>
      <c r="H49" s="100"/>
      <c r="I49" s="101"/>
      <c r="J49" s="100"/>
      <c r="K49" s="100"/>
      <c r="L49" s="100"/>
      <c r="M49" s="100"/>
      <c r="N49" s="100"/>
      <c r="O49" s="100"/>
      <c r="P49" s="100"/>
    </row>
    <row r="50" spans="7:16">
      <c r="G50" s="100"/>
      <c r="H50" s="100"/>
      <c r="I50" s="101"/>
      <c r="J50" s="100"/>
      <c r="K50" s="100"/>
      <c r="L50" s="100"/>
      <c r="M50" s="100"/>
      <c r="N50" s="100"/>
      <c r="O50" s="100"/>
      <c r="P50" s="100"/>
    </row>
  </sheetData>
  <mergeCells count="57">
    <mergeCell ref="R39:U39"/>
    <mergeCell ref="R40:U40"/>
    <mergeCell ref="V31:V34"/>
    <mergeCell ref="Q31:Q34"/>
    <mergeCell ref="W31:W34"/>
    <mergeCell ref="R34:U34"/>
    <mergeCell ref="R35:U35"/>
    <mergeCell ref="R36:U36"/>
    <mergeCell ref="R37:U37"/>
    <mergeCell ref="R38:U38"/>
    <mergeCell ref="R29:U29"/>
    <mergeCell ref="R30:U30"/>
    <mergeCell ref="R31:U31"/>
    <mergeCell ref="R32:U32"/>
    <mergeCell ref="R33:U33"/>
    <mergeCell ref="R21:U21"/>
    <mergeCell ref="R22:U22"/>
    <mergeCell ref="R23:U23"/>
    <mergeCell ref="R24:U24"/>
    <mergeCell ref="R16:U16"/>
    <mergeCell ref="R17:U17"/>
    <mergeCell ref="R19:U19"/>
    <mergeCell ref="R20:U20"/>
    <mergeCell ref="R18:U18"/>
    <mergeCell ref="N2:O4"/>
    <mergeCell ref="R3:S3"/>
    <mergeCell ref="W4:X4"/>
    <mergeCell ref="Y3:AA3"/>
    <mergeCell ref="R13:U13"/>
    <mergeCell ref="U2:V4"/>
    <mergeCell ref="AB2:AC4"/>
    <mergeCell ref="AI2:AJ4"/>
    <mergeCell ref="R14:U14"/>
    <mergeCell ref="R15:U15"/>
    <mergeCell ref="P2:T2"/>
    <mergeCell ref="P3:Q3"/>
    <mergeCell ref="P4:Q4"/>
    <mergeCell ref="B8:H8"/>
    <mergeCell ref="I2:M2"/>
    <mergeCell ref="I3:K3"/>
    <mergeCell ref="I4:K4"/>
    <mergeCell ref="B15:H15"/>
    <mergeCell ref="B9:H9"/>
    <mergeCell ref="B10:H10"/>
    <mergeCell ref="B11:H11"/>
    <mergeCell ref="B12:H12"/>
    <mergeCell ref="B13:H13"/>
    <mergeCell ref="B14:H14"/>
    <mergeCell ref="G2:H4"/>
    <mergeCell ref="L3:M3"/>
    <mergeCell ref="L4:M4"/>
    <mergeCell ref="L15:M15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SID. Silvanovich</dc:creator>
  <cp:lastModifiedBy>sqlserver s. sqlserver</cp:lastModifiedBy>
  <dcterms:created xsi:type="dcterms:W3CDTF">2008-10-15T12:59:35Z</dcterms:created>
  <dcterms:modified xsi:type="dcterms:W3CDTF">2008-10-21T13:37:22Z</dcterms:modified>
</cp:coreProperties>
</file>