
<file path=[Content_Types].xml><?xml version="1.0" encoding="utf-8"?>
<Types xmlns="http://schemas.openxmlformats.org/package/2006/content-types"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44525" concurrentCalc="0"/>
</workbook>
</file>

<file path=xl/sharedStrings.xml><?xml version="1.0" encoding="utf-8"?>
<sst xmlns="http://schemas.openxmlformats.org/spreadsheetml/2006/main" count="1211" uniqueCount="336">
  <si>
    <t>Week 4: Practice Challenge 1 - Formatting</t>
  </si>
  <si>
    <t>Supa Storz Shipping</t>
  </si>
  <si>
    <t>Record ID</t>
  </si>
  <si>
    <t>Sales Rep</t>
  </si>
  <si>
    <t>Region</t>
  </si>
  <si>
    <t>Product Dept.</t>
  </si>
  <si>
    <t>Order Date</t>
  </si>
  <si>
    <t>Ship Date</t>
  </si>
  <si>
    <t>Days to Ship</t>
  </si>
  <si>
    <t>Quantity</t>
  </si>
  <si>
    <t>Sell Price</t>
  </si>
  <si>
    <t>Total Sale</t>
  </si>
  <si>
    <t>Discount Rate</t>
  </si>
  <si>
    <t>Discount</t>
  </si>
  <si>
    <t>Total</t>
  </si>
  <si>
    <t>R10016</t>
  </si>
  <si>
    <t>Peter Kim</t>
  </si>
  <si>
    <t>SE</t>
  </si>
  <si>
    <t>Housewares</t>
  </si>
  <si>
    <t>R10153</t>
  </si>
  <si>
    <t>Maggie Small</t>
  </si>
  <si>
    <t>West</t>
  </si>
  <si>
    <t>R10228</t>
  </si>
  <si>
    <t>Adiba Ahir</t>
  </si>
  <si>
    <t>Health/Beauty</t>
  </si>
  <si>
    <t>R10275</t>
  </si>
  <si>
    <t>Auto</t>
  </si>
  <si>
    <t>R10293</t>
  </si>
  <si>
    <t>Grocery</t>
  </si>
  <si>
    <t>R10247</t>
  </si>
  <si>
    <t>Marek Wozniak</t>
  </si>
  <si>
    <t>R10266</t>
  </si>
  <si>
    <t>Clothing</t>
  </si>
  <si>
    <t>R10161</t>
  </si>
  <si>
    <t>MW</t>
  </si>
  <si>
    <t>Athletics</t>
  </si>
  <si>
    <t>R10236</t>
  </si>
  <si>
    <t>R10118</t>
  </si>
  <si>
    <t>R10041</t>
  </si>
  <si>
    <t>NE</t>
  </si>
  <si>
    <t>R10152</t>
  </si>
  <si>
    <t>SW</t>
  </si>
  <si>
    <t>R10124</t>
  </si>
  <si>
    <t>R10103</t>
  </si>
  <si>
    <t>R10205</t>
  </si>
  <si>
    <t>Toys</t>
  </si>
  <si>
    <t>R10051</t>
  </si>
  <si>
    <t>Electronics</t>
  </si>
  <si>
    <t>R10086</t>
  </si>
  <si>
    <t>R10229</t>
  </si>
  <si>
    <t>R10298</t>
  </si>
  <si>
    <t>R10089</t>
  </si>
  <si>
    <t>Bethany Sprigg</t>
  </si>
  <si>
    <t>R10244</t>
  </si>
  <si>
    <t>R10248</t>
  </si>
  <si>
    <t>R10283</t>
  </si>
  <si>
    <t>R10025</t>
  </si>
  <si>
    <t>R10240</t>
  </si>
  <si>
    <t>R10197</t>
  </si>
  <si>
    <t>R10224</t>
  </si>
  <si>
    <t>R10054</t>
  </si>
  <si>
    <t>R10001</t>
  </si>
  <si>
    <t>R10287</t>
  </si>
  <si>
    <t>R10064</t>
  </si>
  <si>
    <t>R10026</t>
  </si>
  <si>
    <t>R10214</t>
  </si>
  <si>
    <t>R10058</t>
  </si>
  <si>
    <t>R10267</t>
  </si>
  <si>
    <t>R10278</t>
  </si>
  <si>
    <t>R10216</t>
  </si>
  <si>
    <t>R10234</t>
  </si>
  <si>
    <t>R10249</t>
  </si>
  <si>
    <t>R10012</t>
  </si>
  <si>
    <t>R10018</t>
  </si>
  <si>
    <t>R10119</t>
  </si>
  <si>
    <t>R10114</t>
  </si>
  <si>
    <t>R10237</t>
  </si>
  <si>
    <t>R10013</t>
  </si>
  <si>
    <t>R10128</t>
  </si>
  <si>
    <t>Naomi Johnston</t>
  </si>
  <si>
    <t>R10011</t>
  </si>
  <si>
    <t>R10004</t>
  </si>
  <si>
    <t>R10042</t>
  </si>
  <si>
    <t>R10162</t>
  </si>
  <si>
    <t>R10276</t>
  </si>
  <si>
    <t>R10019</t>
  </si>
  <si>
    <t>R10139</t>
  </si>
  <si>
    <t>Rajesh Singh</t>
  </si>
  <si>
    <t>R10218</t>
  </si>
  <si>
    <t>R10172</t>
  </si>
  <si>
    <t>R10068</t>
  </si>
  <si>
    <t>R10271</t>
  </si>
  <si>
    <t>R10052</t>
  </si>
  <si>
    <t>R10135</t>
  </si>
  <si>
    <t>R10148</t>
  </si>
  <si>
    <t>R10163</t>
  </si>
  <si>
    <t>R10262</t>
  </si>
  <si>
    <t>Wei Zhang</t>
  </si>
  <si>
    <t>R10184</t>
  </si>
  <si>
    <t>R10069</t>
  </si>
  <si>
    <t>R10147</t>
  </si>
  <si>
    <t>R10277</t>
  </si>
  <si>
    <t>R10173</t>
  </si>
  <si>
    <t>R10252</t>
  </si>
  <si>
    <t>R10028</t>
  </si>
  <si>
    <t>R10268</t>
  </si>
  <si>
    <t>R10029</t>
  </si>
  <si>
    <t>R10181</t>
  </si>
  <si>
    <t>R10087</t>
  </si>
  <si>
    <t>R10104</t>
  </si>
  <si>
    <t>R10116</t>
  </si>
  <si>
    <t>R10056</t>
  </si>
  <si>
    <t>R10120</t>
  </si>
  <si>
    <t>R10159</t>
  </si>
  <si>
    <t>R10186</t>
  </si>
  <si>
    <t>R10272</t>
  </si>
  <si>
    <t>R10250</t>
  </si>
  <si>
    <t>R10208</t>
  </si>
  <si>
    <t>R10112</t>
  </si>
  <si>
    <t>R10263</t>
  </si>
  <si>
    <t>R10079</t>
  </si>
  <si>
    <t>R10048</t>
  </si>
  <si>
    <t>R10129</t>
  </si>
  <si>
    <t>R10055</t>
  </si>
  <si>
    <t>R10093</t>
  </si>
  <si>
    <t>R10192</t>
  </si>
  <si>
    <t>R10290</t>
  </si>
  <si>
    <t>R10107</t>
  </si>
  <si>
    <t>R10269</t>
  </si>
  <si>
    <t>R10005</t>
  </si>
  <si>
    <t>R10036</t>
  </si>
  <si>
    <t>Andrew Gambino</t>
  </si>
  <si>
    <t>R10203</t>
  </si>
  <si>
    <t>R10190</t>
  </si>
  <si>
    <t>R10140</t>
  </si>
  <si>
    <t>R10215</t>
  </si>
  <si>
    <t>R10157</t>
  </si>
  <si>
    <t>R10137</t>
  </si>
  <si>
    <t>R10294</t>
  </si>
  <si>
    <t>R10226</t>
  </si>
  <si>
    <t>R10105</t>
  </si>
  <si>
    <t>R10047</t>
  </si>
  <si>
    <t>R10221</t>
  </si>
  <si>
    <t>R10033</t>
  </si>
  <si>
    <t>R10115</t>
  </si>
  <si>
    <t>R10217</t>
  </si>
  <si>
    <t>R10258</t>
  </si>
  <si>
    <t>R10009</t>
  </si>
  <si>
    <t>R10127</t>
  </si>
  <si>
    <t>R10171</t>
  </si>
  <si>
    <t>R10070</t>
  </si>
  <si>
    <t>R10284</t>
  </si>
  <si>
    <t>R10154</t>
  </si>
  <si>
    <t>R10061</t>
  </si>
  <si>
    <t>R10110</t>
  </si>
  <si>
    <t>R10141</t>
  </si>
  <si>
    <t>R10076</t>
  </si>
  <si>
    <t>R10160</t>
  </si>
  <si>
    <t>R10213</t>
  </si>
  <si>
    <t>R10099</t>
  </si>
  <si>
    <t>R10254</t>
  </si>
  <si>
    <t>R10014</t>
  </si>
  <si>
    <t>R10045</t>
  </si>
  <si>
    <t>R10094</t>
  </si>
  <si>
    <t>R10077</t>
  </si>
  <si>
    <t>R10021</t>
  </si>
  <si>
    <t>R10142</t>
  </si>
  <si>
    <t>R10046</t>
  </si>
  <si>
    <t>R10166</t>
  </si>
  <si>
    <t>R10285</t>
  </si>
  <si>
    <t>R10227</t>
  </si>
  <si>
    <t>R10182</t>
  </si>
  <si>
    <t>R10299</t>
  </si>
  <si>
    <t>R10219</t>
  </si>
  <si>
    <t>R10102</t>
  </si>
  <si>
    <t>R10095</t>
  </si>
  <si>
    <t>R10201</t>
  </si>
  <si>
    <t>R10175</t>
  </si>
  <si>
    <t>R10117</t>
  </si>
  <si>
    <t>R10174</t>
  </si>
  <si>
    <t>R10073</t>
  </si>
  <si>
    <t>R10195</t>
  </si>
  <si>
    <t>R10261</t>
  </si>
  <si>
    <t>R10121</t>
  </si>
  <si>
    <t>R10242</t>
  </si>
  <si>
    <t>R10010</t>
  </si>
  <si>
    <t>R10211</t>
  </si>
  <si>
    <t>R10096</t>
  </si>
  <si>
    <t>R10039</t>
  </si>
  <si>
    <t>R10206</t>
  </si>
  <si>
    <t>R10235</t>
  </si>
  <si>
    <t>R10146</t>
  </si>
  <si>
    <t>R10097</t>
  </si>
  <si>
    <t>R10281</t>
  </si>
  <si>
    <t>R10259</t>
  </si>
  <si>
    <t>R10185</t>
  </si>
  <si>
    <t>R10063</t>
  </si>
  <si>
    <t>R10167</t>
  </si>
  <si>
    <t>R10125</t>
  </si>
  <si>
    <t>R10144</t>
  </si>
  <si>
    <t>R10059</t>
  </si>
  <si>
    <t>R10260</t>
  </si>
  <si>
    <t>R10156</t>
  </si>
  <si>
    <t>R10220</t>
  </si>
  <si>
    <t>R10030</t>
  </si>
  <si>
    <t>R10108</t>
  </si>
  <si>
    <t>R10295</t>
  </si>
  <si>
    <t>R10288</t>
  </si>
  <si>
    <t>R10053</t>
  </si>
  <si>
    <t>R10136</t>
  </si>
  <si>
    <t>R10280</t>
  </si>
  <si>
    <t>R10084</t>
  </si>
  <si>
    <t>R10109</t>
  </si>
  <si>
    <t>R10126</t>
  </si>
  <si>
    <t>R10065</t>
  </si>
  <si>
    <t>R10231</t>
  </si>
  <si>
    <t>R10202</t>
  </si>
  <si>
    <t>R10057</t>
  </si>
  <si>
    <t>R10037</t>
  </si>
  <si>
    <t>R10210</t>
  </si>
  <si>
    <t>R10066</t>
  </si>
  <si>
    <t>R10176</t>
  </si>
  <si>
    <t>R10296</t>
  </si>
  <si>
    <t>R10080</t>
  </si>
  <si>
    <t>R10169</t>
  </si>
  <si>
    <t>R10297</t>
  </si>
  <si>
    <t>R10158</t>
  </si>
  <si>
    <t>R10006</t>
  </si>
  <si>
    <t>R10034</t>
  </si>
  <si>
    <t>R10002</t>
  </si>
  <si>
    <t>R10207</t>
  </si>
  <si>
    <t>R10078</t>
  </si>
  <si>
    <t>R10074</t>
  </si>
  <si>
    <t>R10038</t>
  </si>
  <si>
    <t>R10043</t>
  </si>
  <si>
    <t>R10256</t>
  </si>
  <si>
    <t>R10049</t>
  </si>
  <si>
    <t>R10088</t>
  </si>
  <si>
    <t>R10020</t>
  </si>
  <si>
    <t>R10257</t>
  </si>
  <si>
    <t>R10149</t>
  </si>
  <si>
    <t>R10090</t>
  </si>
  <si>
    <t>R10017</t>
  </si>
  <si>
    <t>R10098</t>
  </si>
  <si>
    <t>R10198</t>
  </si>
  <si>
    <t>R10177</t>
  </si>
  <si>
    <t>R10178</t>
  </si>
  <si>
    <t>R10230</t>
  </si>
  <si>
    <t>R10164</t>
  </si>
  <si>
    <t>R10007</t>
  </si>
  <si>
    <t>R10170</t>
  </si>
  <si>
    <t>R10062</t>
  </si>
  <si>
    <t>R10194</t>
  </si>
  <si>
    <t>R10251</t>
  </si>
  <si>
    <t>R10233</t>
  </si>
  <si>
    <t>R10022</t>
  </si>
  <si>
    <t>R10212</t>
  </si>
  <si>
    <t>R10123</t>
  </si>
  <si>
    <t>R10023</t>
  </si>
  <si>
    <t>R10270</t>
  </si>
  <si>
    <t>R10291</t>
  </si>
  <si>
    <t>R10075</t>
  </si>
  <si>
    <t>R10111</t>
  </si>
  <si>
    <t>R10279</t>
  </si>
  <si>
    <t>R10060</t>
  </si>
  <si>
    <t>R10253</t>
  </si>
  <si>
    <t>R10072</t>
  </si>
  <si>
    <t>R10245</t>
  </si>
  <si>
    <t>R10130</t>
  </si>
  <si>
    <t>R10008</t>
  </si>
  <si>
    <t>R10168</t>
  </si>
  <si>
    <t>R10003</t>
  </si>
  <si>
    <t>R10031</t>
  </si>
  <si>
    <t>R10200</t>
  </si>
  <si>
    <t>R10238</t>
  </si>
  <si>
    <t>R10292</t>
  </si>
  <si>
    <t>R10106</t>
  </si>
  <si>
    <t>R10032</t>
  </si>
  <si>
    <t>R10015</t>
  </si>
  <si>
    <t>R10187</t>
  </si>
  <si>
    <t>R10145</t>
  </si>
  <si>
    <t>R10071</t>
  </si>
  <si>
    <t>R10179</t>
  </si>
  <si>
    <t>R10091</t>
  </si>
  <si>
    <t>R10191</t>
  </si>
  <si>
    <t>R10180</t>
  </si>
  <si>
    <t>R10204</t>
  </si>
  <si>
    <t>R10239</t>
  </si>
  <si>
    <t>R10131</t>
  </si>
  <si>
    <t>R10138</t>
  </si>
  <si>
    <t>R10040</t>
  </si>
  <si>
    <t>R10081</t>
  </si>
  <si>
    <t>R10050</t>
  </si>
  <si>
    <t>R10044</t>
  </si>
  <si>
    <t>R10143</t>
  </si>
  <si>
    <t>R10246</t>
  </si>
  <si>
    <t>R10082</t>
  </si>
  <si>
    <t>R10027</t>
  </si>
  <si>
    <t>R10196</t>
  </si>
  <si>
    <t>R10243</t>
  </si>
  <si>
    <t>R10222</t>
  </si>
  <si>
    <t>R10188</t>
  </si>
  <si>
    <t>R10264</t>
  </si>
  <si>
    <t>R10085</t>
  </si>
  <si>
    <t>R10189</t>
  </si>
  <si>
    <t>R10199</t>
  </si>
  <si>
    <t>R10024</t>
  </si>
  <si>
    <t>R10265</t>
  </si>
  <si>
    <t>R10134</t>
  </si>
  <si>
    <t>R10273</t>
  </si>
  <si>
    <t>R10165</t>
  </si>
  <si>
    <t>R10092</t>
  </si>
  <si>
    <t>R10223</t>
  </si>
  <si>
    <t>R10067</t>
  </si>
  <si>
    <t>R10101</t>
  </si>
  <si>
    <t>R10286</t>
  </si>
  <si>
    <t>R10132</t>
  </si>
  <si>
    <t>R10083</t>
  </si>
  <si>
    <t>R10100</t>
  </si>
  <si>
    <t>R10274</t>
  </si>
  <si>
    <t>R10241</t>
  </si>
  <si>
    <t>R10193</t>
  </si>
  <si>
    <t>R10035</t>
  </si>
  <si>
    <t>R10209</t>
  </si>
  <si>
    <t>R10289</t>
  </si>
  <si>
    <t>R10155</t>
  </si>
  <si>
    <t>R10133</t>
  </si>
  <si>
    <t>R10282</t>
  </si>
  <si>
    <t>R10255</t>
  </si>
  <si>
    <t>R10225</t>
  </si>
  <si>
    <t>R10232</t>
  </si>
  <si>
    <t>R10122</t>
  </si>
  <si>
    <t>R10183</t>
  </si>
  <si>
    <t>R10150</t>
  </si>
  <si>
    <t>R10113</t>
  </si>
  <si>
    <t>R10151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</si>
</sst>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177" formatCode="&quot;$&quot;#,##0.0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%"/>
  </numFmts>
  <fonts count="26">
    <font>
      <sz val="11"/>
      <color theme="1"/>
      <name val="Century Gothic"/>
      <charset val="134"/>
      <scheme val="minor"/>
    </font>
    <font>
      <sz val="28"/>
      <color theme="1"/>
      <name val="Century Gothic"/>
      <charset val="134"/>
      <scheme val="minor"/>
    </font>
    <font>
      <b/>
      <sz val="12"/>
      <color theme="0"/>
      <name val="Century Gothic"/>
      <charset val="134"/>
      <scheme val="minor"/>
    </font>
    <font>
      <sz val="10"/>
      <color indexed="8"/>
      <name val="Arial"/>
      <charset val="134"/>
    </font>
    <font>
      <b/>
      <sz val="28"/>
      <color theme="1"/>
      <name val="Calibri Light"/>
      <charset val="134"/>
    </font>
    <font>
      <sz val="11"/>
      <color rgb="FF9C6500"/>
      <name val="Century Gothic"/>
      <charset val="0"/>
      <scheme val="minor"/>
    </font>
    <font>
      <sz val="11"/>
      <color theme="1"/>
      <name val="Century Gothic"/>
      <charset val="0"/>
      <scheme val="minor"/>
    </font>
    <font>
      <sz val="11"/>
      <color theme="1"/>
      <name val="Century Gothic"/>
      <charset val="134"/>
      <scheme val="minor"/>
    </font>
    <font>
      <b/>
      <sz val="11"/>
      <color rgb="FF3F3F3F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sz val="11"/>
      <color theme="0"/>
      <name val="Century Gothic"/>
      <charset val="0"/>
      <scheme val="minor"/>
    </font>
    <font>
      <u/>
      <sz val="11"/>
      <color rgb="FF0000FF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sz val="11"/>
      <color rgb="FFFA7D00"/>
      <name val="Century Gothic"/>
      <charset val="0"/>
      <scheme val="minor"/>
    </font>
    <font>
      <u/>
      <sz val="11"/>
      <color rgb="FF800080"/>
      <name val="Century Gothic"/>
      <charset val="0"/>
      <scheme val="minor"/>
    </font>
    <font>
      <b/>
      <sz val="11"/>
      <color rgb="FFFFFFFF"/>
      <name val="Century Gothic"/>
      <charset val="0"/>
      <scheme val="minor"/>
    </font>
    <font>
      <b/>
      <sz val="13"/>
      <color theme="3"/>
      <name val="Century Gothic"/>
      <charset val="134"/>
      <scheme val="minor"/>
    </font>
    <font>
      <sz val="11"/>
      <color rgb="FFFF0000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i/>
      <sz val="11"/>
      <color rgb="FF7F7F7F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sz val="11"/>
      <color rgb="FF3F3F76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sz val="11"/>
      <color theme="0"/>
      <name val="Century Gothic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6" borderId="7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2" borderId="0" applyNumberFormat="0" applyBorder="0" applyAlignment="0" applyProtection="0"/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2" borderId="0" xfId="34" applyFont="1" applyAlignment="1">
      <alignment vertical="center"/>
    </xf>
    <xf numFmtId="0" fontId="2" fillId="2" borderId="0" xfId="34" applyFont="1" applyAlignment="1">
      <alignment horizontal="right" vertical="center"/>
    </xf>
    <xf numFmtId="0" fontId="3" fillId="0" borderId="1" xfId="0" applyFont="1" applyFill="1" applyBorder="1" applyAlignment="1">
      <alignment horizontal="left" wrapText="1"/>
    </xf>
    <xf numFmtId="58" fontId="0" fillId="0" borderId="0" xfId="0" applyNumberFormat="1" applyAlignment="1">
      <alignment horizontal="right"/>
    </xf>
    <xf numFmtId="177" fontId="0" fillId="0" borderId="0" xfId="0" applyNumberFormat="1"/>
    <xf numFmtId="179" fontId="0" fillId="0" borderId="0" xfId="0" applyNumberFormat="1"/>
    <xf numFmtId="0" fontId="4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>
      <xdr:nvSpPr>
        <xdr:cNvPr id="2" name="Rectangle: Rounded Corners 1"/>
        <xdr:cNvSpPr/>
      </xdr:nvSpPr>
      <xdr:spPr>
        <a:xfrm>
          <a:off x="2255520" y="1498600"/>
          <a:ext cx="13418820" cy="588772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  <a:endParaRPr lang="en-AU" sz="1600" b="1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  <a:endParaRPr lang="en-AU" sz="1400" baseline="0"/>
        </a:p>
        <a:p>
          <a:pPr algn="l"/>
          <a:r>
            <a:rPr lang="en-AU" sz="1400" baseline="0"/>
            <a:t>Start with a recap of Formulas and Functions.</a:t>
          </a:r>
          <a:endParaRPr lang="en-AU" sz="1400" baseline="0"/>
        </a:p>
        <a:p>
          <a:pPr algn="l"/>
          <a:r>
            <a:rPr lang="en-AU" sz="1400" baseline="0"/>
            <a:t>* Work out the Total Sale (multiply Sell Price by Quantity)</a:t>
          </a:r>
          <a:endParaRPr lang="en-AU" sz="1400" baseline="0"/>
        </a:p>
        <a:p>
          <a:pPr algn="l"/>
          <a:r>
            <a:rPr lang="en-AU" sz="1400" baseline="0"/>
            <a:t>* Work out the Discount (multiply Total Sale by Discount Rate)</a:t>
          </a:r>
          <a:endParaRPr lang="en-AU" sz="1400" baseline="0"/>
        </a:p>
        <a:p>
          <a:pPr algn="l"/>
          <a:r>
            <a:rPr lang="en-AU" sz="1400" baseline="0"/>
            <a:t>* Calculate the Total (subtract Discount from Total Sale)</a:t>
          </a:r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  <a:endParaRPr lang="en-AU" sz="1400" baseline="0"/>
        </a:p>
        <a:p>
          <a:pPr algn="l"/>
          <a:r>
            <a:rPr lang="en-AU" sz="1400" baseline="0"/>
            <a:t>* Select all the Record IDs </a:t>
          </a:r>
          <a:endParaRPr lang="en-AU" sz="1400" baseline="0"/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  <a:endParaRPr lang="en-AU" sz="1400" b="1" baseline="0"/>
        </a:p>
        <a:p>
          <a:pPr algn="l"/>
          <a:r>
            <a:rPr lang="en-AU" sz="1400" baseline="0"/>
            <a:t>* Sort the data by Record ID on colour </a:t>
          </a:r>
          <a:endParaRPr lang="en-AU" sz="1400" baseline="0"/>
        </a:p>
        <a:p>
          <a:pPr algn="l"/>
          <a:r>
            <a:rPr lang="en-AU" sz="1400" baseline="0"/>
            <a:t>* Delete one of the duplicate rows</a:t>
          </a:r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  <a:endParaRPr lang="en-AU" sz="1400" baseline="0"/>
        </a:p>
        <a:p>
          <a:pPr algn="l"/>
          <a:r>
            <a:rPr lang="en-AU" sz="1400" baseline="0"/>
            <a:t>* First we need to unhide the Shipped Date Column (Column F)</a:t>
          </a:r>
          <a:endParaRPr lang="en-AU" sz="1400" baseline="0"/>
        </a:p>
        <a:p>
          <a:pPr algn="l"/>
          <a:r>
            <a:rPr lang="en-AU" sz="1400" baseline="0"/>
            <a:t>* Insert a column to the right of Shipped Date</a:t>
          </a:r>
          <a:endParaRPr lang="en-AU" sz="1400" baseline="0"/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  <a:endParaRPr lang="en-AU" sz="1400" b="1" baseline="0"/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  <a:endParaRPr lang="en-AU" sz="1400" baseline="0"/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  <a:endParaRPr lang="en-AU" sz="1400" b="0" baseline="0"/>
        </a:p>
        <a:p>
          <a:pPr algn="l"/>
          <a:r>
            <a:rPr lang="en-AU" sz="1400" b="0" baseline="0"/>
            <a:t>* Add a filter to only show records for Peter Kim (should be 29)</a:t>
          </a:r>
          <a:endParaRPr lang="en-AU" sz="1400" b="0" baseline="0"/>
        </a:p>
        <a:p>
          <a:pPr algn="l"/>
          <a:r>
            <a:rPr lang="en-AU" sz="1400" b="0" baseline="0"/>
            <a:t>* Add another filter to show records where the Days to Ship is greater than 14 (should be 1)</a:t>
          </a:r>
          <a:endParaRPr lang="en-AU" sz="1400" b="0" baseline="0"/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  <a:endParaRPr lang="en-AU" sz="1400" b="0" baseline="0"/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/>
        <xdr:cNvPicPr/>
      </xdr:nvPicPr>
      <xdr:blipFill>
        <a:blip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3540" y="101600"/>
          <a:ext cx="61976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showGridLines="0" tabSelected="1" zoomScale="70" zoomScaleNormal="70" workbookViewId="0">
      <selection activeCell="A1" sqref="A1:D1"/>
    </sheetView>
  </sheetViews>
  <sheetFormatPr defaultColWidth="11" defaultRowHeight="14.4" outlineLevelCol="3"/>
  <cols>
    <col min="1" max="4" width="32" customWidth="1"/>
  </cols>
  <sheetData>
    <row r="1" ht="88" customHeight="1" spans="1:4">
      <c r="A1" s="10" t="s">
        <v>0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2143"/>
  <sheetViews>
    <sheetView workbookViewId="0">
      <selection activeCell="D313" sqref="D313"/>
    </sheetView>
  </sheetViews>
  <sheetFormatPr defaultColWidth="8.83333333333333" defaultRowHeight="14.4"/>
  <cols>
    <col min="1" max="1" width="13" customWidth="1"/>
    <col min="2" max="2" width="19.6666666666667" customWidth="1"/>
    <col min="3" max="3" width="13" customWidth="1"/>
    <col min="4" max="4" width="19.1666666666667" customWidth="1"/>
    <col min="5" max="6" width="15.1666666666667" style="2" customWidth="1"/>
    <col min="7" max="7" width="10.8333333333333" customWidth="1"/>
    <col min="8" max="8" width="10.8333333333333" customWidth="1"/>
    <col min="9" max="10" width="13" customWidth="1"/>
    <col min="11" max="11" width="15.5" customWidth="1"/>
    <col min="12" max="13" width="13" customWidth="1"/>
    <col min="14" max="14" width="10.3333333333333" customWidth="1"/>
    <col min="15" max="15" width="10.6666666666667" customWidth="1"/>
    <col min="16" max="16" width="11.3333333333333" customWidth="1"/>
  </cols>
  <sheetData>
    <row r="1" ht="36.6" spans="1:13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="1" customFormat="1" ht="19.75" customHeight="1" spans="1:13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</row>
    <row r="4" spans="1:13">
      <c r="A4" t="s">
        <v>15</v>
      </c>
      <c r="B4" s="6" t="s">
        <v>16</v>
      </c>
      <c r="C4" t="s">
        <v>17</v>
      </c>
      <c r="D4" t="s">
        <v>18</v>
      </c>
      <c r="E4" s="7">
        <v>42364</v>
      </c>
      <c r="F4" s="7">
        <v>42379</v>
      </c>
      <c r="G4">
        <f>F4-E4</f>
        <v>15</v>
      </c>
      <c r="H4">
        <v>19</v>
      </c>
      <c r="I4" s="8">
        <v>12.99</v>
      </c>
      <c r="J4" s="8">
        <f>I4*H4</f>
        <v>246.81</v>
      </c>
      <c r="K4" s="9">
        <v>0.05</v>
      </c>
      <c r="L4" s="8">
        <f>J4*K4</f>
        <v>12.3405</v>
      </c>
      <c r="M4" s="8">
        <f>J4-L4</f>
        <v>234.4695</v>
      </c>
    </row>
    <row r="5" hidden="1" spans="1:13">
      <c r="A5" t="s">
        <v>19</v>
      </c>
      <c r="B5" s="6" t="s">
        <v>20</v>
      </c>
      <c r="C5" t="s">
        <v>21</v>
      </c>
      <c r="D5" t="s">
        <v>18</v>
      </c>
      <c r="E5" s="7">
        <v>42451</v>
      </c>
      <c r="F5" s="7">
        <v>42462</v>
      </c>
      <c r="G5">
        <f t="shared" ref="G5:G68" si="0">F5-E5</f>
        <v>11</v>
      </c>
      <c r="H5">
        <v>23</v>
      </c>
      <c r="I5" s="8">
        <v>25.99</v>
      </c>
      <c r="J5" s="8">
        <f>I5*H5</f>
        <v>597.77</v>
      </c>
      <c r="K5" s="9">
        <v>0.075</v>
      </c>
      <c r="L5" s="8">
        <f>J5*K5</f>
        <v>44.83275</v>
      </c>
      <c r="M5" s="8">
        <f>J5-L5</f>
        <v>552.93725</v>
      </c>
    </row>
    <row r="6" hidden="1" spans="1:13">
      <c r="A6" t="s">
        <v>22</v>
      </c>
      <c r="B6" s="6" t="s">
        <v>23</v>
      </c>
      <c r="C6" t="s">
        <v>17</v>
      </c>
      <c r="D6" t="s">
        <v>24</v>
      </c>
      <c r="E6" s="7">
        <v>42506</v>
      </c>
      <c r="F6" s="7">
        <v>42519</v>
      </c>
      <c r="G6">
        <f t="shared" si="0"/>
        <v>13</v>
      </c>
      <c r="H6">
        <v>26</v>
      </c>
      <c r="I6" s="8">
        <v>32.99</v>
      </c>
      <c r="J6" s="8">
        <f>I6*H6</f>
        <v>857.74</v>
      </c>
      <c r="K6" s="9">
        <v>0.05</v>
      </c>
      <c r="L6" s="8">
        <f>J6*K6</f>
        <v>42.887</v>
      </c>
      <c r="M6" s="8">
        <f>J6-L6</f>
        <v>814.853</v>
      </c>
    </row>
    <row r="7" hidden="1" spans="1:13">
      <c r="A7" t="s">
        <v>25</v>
      </c>
      <c r="B7" s="6" t="s">
        <v>23</v>
      </c>
      <c r="C7" t="s">
        <v>21</v>
      </c>
      <c r="D7" t="s">
        <v>26</v>
      </c>
      <c r="E7" s="7">
        <v>42532</v>
      </c>
      <c r="F7" s="7">
        <v>42534</v>
      </c>
      <c r="G7">
        <f t="shared" si="0"/>
        <v>2</v>
      </c>
      <c r="H7">
        <v>23</v>
      </c>
      <c r="I7" s="8">
        <v>25.99</v>
      </c>
      <c r="J7" s="8">
        <f>I7*H7</f>
        <v>597.77</v>
      </c>
      <c r="K7" s="9">
        <v>0.05</v>
      </c>
      <c r="L7" s="8">
        <f>J7*K7</f>
        <v>29.8885</v>
      </c>
      <c r="M7" s="8">
        <f>J7-L7</f>
        <v>567.8815</v>
      </c>
    </row>
    <row r="8" hidden="1" spans="1:13">
      <c r="A8" t="s">
        <v>27</v>
      </c>
      <c r="B8" s="6" t="s">
        <v>23</v>
      </c>
      <c r="C8" t="s">
        <v>17</v>
      </c>
      <c r="D8" t="s">
        <v>28</v>
      </c>
      <c r="E8" s="7">
        <v>42538</v>
      </c>
      <c r="F8" s="7">
        <v>42552</v>
      </c>
      <c r="G8">
        <f t="shared" si="0"/>
        <v>14</v>
      </c>
      <c r="H8">
        <v>23</v>
      </c>
      <c r="I8" s="8">
        <v>23.99</v>
      </c>
      <c r="J8" s="8">
        <f>I8*H8</f>
        <v>551.77</v>
      </c>
      <c r="K8" s="9">
        <v>0.075</v>
      </c>
      <c r="L8" s="8">
        <f>J8*K8</f>
        <v>41.38275</v>
      </c>
      <c r="M8" s="8">
        <f>J8-L8</f>
        <v>510.38725</v>
      </c>
    </row>
    <row r="9" hidden="1" spans="1:13">
      <c r="A9" t="s">
        <v>29</v>
      </c>
      <c r="B9" s="6" t="s">
        <v>30</v>
      </c>
      <c r="C9" t="s">
        <v>17</v>
      </c>
      <c r="D9" t="s">
        <v>24</v>
      </c>
      <c r="E9" s="7">
        <v>42517</v>
      </c>
      <c r="F9" s="7">
        <v>42522</v>
      </c>
      <c r="G9">
        <f t="shared" si="0"/>
        <v>5</v>
      </c>
      <c r="H9">
        <v>21</v>
      </c>
      <c r="I9" s="8">
        <v>32.99</v>
      </c>
      <c r="J9" s="8">
        <f>I9*H9</f>
        <v>692.79</v>
      </c>
      <c r="K9" s="9">
        <v>0.05</v>
      </c>
      <c r="L9" s="8">
        <f>J9*K9</f>
        <v>34.6395</v>
      </c>
      <c r="M9" s="8">
        <f>J9-L9</f>
        <v>658.1505</v>
      </c>
    </row>
    <row r="10" hidden="1" spans="1:13">
      <c r="A10" t="s">
        <v>31</v>
      </c>
      <c r="B10" s="6" t="s">
        <v>30</v>
      </c>
      <c r="C10" t="s">
        <v>17</v>
      </c>
      <c r="D10" t="s">
        <v>32</v>
      </c>
      <c r="E10" s="7">
        <v>42525</v>
      </c>
      <c r="F10" s="7">
        <v>42527</v>
      </c>
      <c r="G10">
        <f t="shared" si="0"/>
        <v>2</v>
      </c>
      <c r="H10">
        <v>21</v>
      </c>
      <c r="I10" s="8">
        <v>12.99</v>
      </c>
      <c r="J10" s="8">
        <f>I10*H10</f>
        <v>272.79</v>
      </c>
      <c r="K10" s="9">
        <v>0.065</v>
      </c>
      <c r="L10" s="8">
        <f>J10*K10</f>
        <v>17.73135</v>
      </c>
      <c r="M10" s="8">
        <f>J10-L10</f>
        <v>255.05865</v>
      </c>
    </row>
    <row r="11" hidden="1" spans="1:13">
      <c r="A11" t="s">
        <v>33</v>
      </c>
      <c r="B11" s="6" t="s">
        <v>23</v>
      </c>
      <c r="C11" t="s">
        <v>34</v>
      </c>
      <c r="D11" t="s">
        <v>35</v>
      </c>
      <c r="E11" s="7">
        <v>42459</v>
      </c>
      <c r="F11" s="7">
        <v>42464</v>
      </c>
      <c r="G11">
        <f t="shared" si="0"/>
        <v>5</v>
      </c>
      <c r="H11">
        <v>27</v>
      </c>
      <c r="I11" s="8">
        <v>37.99</v>
      </c>
      <c r="J11" s="8">
        <f>I11*H11</f>
        <v>1025.73</v>
      </c>
      <c r="K11" s="9">
        <v>0.065</v>
      </c>
      <c r="L11" s="8">
        <f>J11*K11</f>
        <v>66.67245</v>
      </c>
      <c r="M11" s="8">
        <f>J11-L11</f>
        <v>959.05755</v>
      </c>
    </row>
    <row r="12" hidden="1" spans="1:13">
      <c r="A12" t="s">
        <v>36</v>
      </c>
      <c r="B12" s="6" t="s">
        <v>23</v>
      </c>
      <c r="C12" t="s">
        <v>34</v>
      </c>
      <c r="D12" t="s">
        <v>35</v>
      </c>
      <c r="E12" s="7">
        <v>42510</v>
      </c>
      <c r="F12" s="7">
        <v>42518</v>
      </c>
      <c r="G12">
        <f t="shared" si="0"/>
        <v>8</v>
      </c>
      <c r="H12">
        <v>27</v>
      </c>
      <c r="I12" s="8">
        <v>37.99</v>
      </c>
      <c r="J12" s="8">
        <f>I12*H12</f>
        <v>1025.73</v>
      </c>
      <c r="K12" s="9">
        <v>0.06</v>
      </c>
      <c r="L12" s="8">
        <f>J12*K12</f>
        <v>61.5438</v>
      </c>
      <c r="M12" s="8">
        <f>J12-L12</f>
        <v>964.1862</v>
      </c>
    </row>
    <row r="13" hidden="1" spans="1:13">
      <c r="A13" t="s">
        <v>37</v>
      </c>
      <c r="B13" s="6" t="s">
        <v>23</v>
      </c>
      <c r="C13" t="s">
        <v>17</v>
      </c>
      <c r="D13" t="s">
        <v>26</v>
      </c>
      <c r="E13" s="7">
        <v>42427</v>
      </c>
      <c r="F13" s="7">
        <v>42441</v>
      </c>
      <c r="G13">
        <f t="shared" si="0"/>
        <v>14</v>
      </c>
      <c r="H13">
        <v>25</v>
      </c>
      <c r="I13" s="8">
        <v>9.99</v>
      </c>
      <c r="J13" s="8">
        <f>I13*H13</f>
        <v>249.75</v>
      </c>
      <c r="K13" s="9">
        <v>0.075</v>
      </c>
      <c r="L13" s="8">
        <f>J13*K13</f>
        <v>18.73125</v>
      </c>
      <c r="M13" s="8">
        <f>J13-L13</f>
        <v>231.01875</v>
      </c>
    </row>
    <row r="14" hidden="1" spans="1:13">
      <c r="A14" t="s">
        <v>38</v>
      </c>
      <c r="B14" s="6" t="s">
        <v>30</v>
      </c>
      <c r="C14" t="s">
        <v>39</v>
      </c>
      <c r="D14" t="s">
        <v>24</v>
      </c>
      <c r="E14" s="7">
        <v>42380</v>
      </c>
      <c r="F14" s="7">
        <v>42381</v>
      </c>
      <c r="G14">
        <f t="shared" si="0"/>
        <v>1</v>
      </c>
      <c r="H14">
        <v>21</v>
      </c>
      <c r="I14" s="8">
        <v>21.99</v>
      </c>
      <c r="J14" s="8">
        <f>I14*H14</f>
        <v>461.79</v>
      </c>
      <c r="K14" s="9">
        <v>0.075</v>
      </c>
      <c r="L14" s="8">
        <f>J14*K14</f>
        <v>34.63425</v>
      </c>
      <c r="M14" s="8">
        <f>J14-L14</f>
        <v>427.15575</v>
      </c>
    </row>
    <row r="15" hidden="1" spans="1:13">
      <c r="A15" t="s">
        <v>40</v>
      </c>
      <c r="B15" s="6" t="s">
        <v>30</v>
      </c>
      <c r="C15" t="s">
        <v>41</v>
      </c>
      <c r="D15" t="s">
        <v>35</v>
      </c>
      <c r="E15" s="7">
        <v>42450</v>
      </c>
      <c r="F15" s="7">
        <v>42456</v>
      </c>
      <c r="G15">
        <f t="shared" si="0"/>
        <v>6</v>
      </c>
      <c r="H15">
        <v>20</v>
      </c>
      <c r="I15" s="8">
        <v>32.99</v>
      </c>
      <c r="J15" s="8">
        <f>I15*H15</f>
        <v>659.8</v>
      </c>
      <c r="K15" s="9">
        <v>0.06</v>
      </c>
      <c r="L15" s="8">
        <f>J15*K15</f>
        <v>39.588</v>
      </c>
      <c r="M15" s="8">
        <f>J15-L15</f>
        <v>620.212</v>
      </c>
    </row>
    <row r="16" hidden="1" spans="1:13">
      <c r="A16" t="s">
        <v>42</v>
      </c>
      <c r="B16" s="6" t="s">
        <v>20</v>
      </c>
      <c r="C16" t="s">
        <v>34</v>
      </c>
      <c r="D16" t="s">
        <v>28</v>
      </c>
      <c r="E16" s="7">
        <v>42430</v>
      </c>
      <c r="F16" s="7">
        <v>42443</v>
      </c>
      <c r="G16">
        <f t="shared" si="0"/>
        <v>13</v>
      </c>
      <c r="H16">
        <v>24</v>
      </c>
      <c r="I16" s="8">
        <v>16.99</v>
      </c>
      <c r="J16" s="8">
        <f>I16*H16</f>
        <v>407.76</v>
      </c>
      <c r="K16" s="9">
        <v>0.06</v>
      </c>
      <c r="L16" s="8">
        <f>J16*K16</f>
        <v>24.4656</v>
      </c>
      <c r="M16" s="8">
        <f>J16-L16</f>
        <v>383.2944</v>
      </c>
    </row>
    <row r="17" hidden="1" spans="1:13">
      <c r="A17" t="s">
        <v>43</v>
      </c>
      <c r="B17" s="6" t="s">
        <v>20</v>
      </c>
      <c r="C17" t="s">
        <v>21</v>
      </c>
      <c r="D17" t="s">
        <v>18</v>
      </c>
      <c r="E17" s="7">
        <v>42419</v>
      </c>
      <c r="F17" s="7">
        <v>42431</v>
      </c>
      <c r="G17">
        <f t="shared" si="0"/>
        <v>12</v>
      </c>
      <c r="H17">
        <v>27</v>
      </c>
      <c r="I17" s="8">
        <v>25.99</v>
      </c>
      <c r="J17" s="8">
        <f>I17*H17</f>
        <v>701.73</v>
      </c>
      <c r="K17" s="9">
        <v>0.05</v>
      </c>
      <c r="L17" s="8">
        <f>J17*K17</f>
        <v>35.0865</v>
      </c>
      <c r="M17" s="8">
        <f>J17-L17</f>
        <v>666.6435</v>
      </c>
    </row>
    <row r="18" hidden="1" spans="1:13">
      <c r="A18" t="s">
        <v>44</v>
      </c>
      <c r="B18" s="6" t="s">
        <v>20</v>
      </c>
      <c r="C18" t="s">
        <v>41</v>
      </c>
      <c r="D18" t="s">
        <v>45</v>
      </c>
      <c r="E18" s="7">
        <v>42489</v>
      </c>
      <c r="F18" s="7">
        <v>42500</v>
      </c>
      <c r="G18">
        <f t="shared" si="0"/>
        <v>11</v>
      </c>
      <c r="H18">
        <v>21</v>
      </c>
      <c r="I18" s="8">
        <v>32.99</v>
      </c>
      <c r="J18" s="8">
        <f>I18*H18</f>
        <v>692.79</v>
      </c>
      <c r="K18" s="9">
        <v>0.075</v>
      </c>
      <c r="L18" s="8">
        <f>J18*K18</f>
        <v>51.95925</v>
      </c>
      <c r="M18" s="8">
        <f>J18-L18</f>
        <v>640.83075</v>
      </c>
    </row>
    <row r="19" hidden="1" spans="1:13">
      <c r="A19" t="s">
        <v>46</v>
      </c>
      <c r="B19" s="6" t="s">
        <v>20</v>
      </c>
      <c r="C19" t="s">
        <v>41</v>
      </c>
      <c r="D19" t="s">
        <v>47</v>
      </c>
      <c r="E19" s="7">
        <v>42386</v>
      </c>
      <c r="F19" s="7">
        <v>42398</v>
      </c>
      <c r="G19">
        <f t="shared" si="0"/>
        <v>12</v>
      </c>
      <c r="H19">
        <v>22</v>
      </c>
      <c r="I19" s="8">
        <v>49.99</v>
      </c>
      <c r="J19" s="8">
        <f>I19*H19</f>
        <v>1099.78</v>
      </c>
      <c r="K19" s="9">
        <v>0.07</v>
      </c>
      <c r="L19" s="8">
        <f>J19*K19</f>
        <v>76.9846</v>
      </c>
      <c r="M19" s="8">
        <f>J19-L19</f>
        <v>1022.7954</v>
      </c>
    </row>
    <row r="20" hidden="1" spans="1:13">
      <c r="A20" t="s">
        <v>48</v>
      </c>
      <c r="B20" s="6" t="s">
        <v>30</v>
      </c>
      <c r="C20" t="s">
        <v>39</v>
      </c>
      <c r="D20" t="s">
        <v>35</v>
      </c>
      <c r="E20" s="7">
        <v>42409</v>
      </c>
      <c r="F20" s="7">
        <v>42419</v>
      </c>
      <c r="G20">
        <f t="shared" si="0"/>
        <v>10</v>
      </c>
      <c r="H20">
        <v>18</v>
      </c>
      <c r="I20" s="8">
        <v>16.99</v>
      </c>
      <c r="J20" s="8">
        <f>I20*H20</f>
        <v>305.82</v>
      </c>
      <c r="K20" s="9">
        <v>0.065</v>
      </c>
      <c r="L20" s="8">
        <f>J20*K20</f>
        <v>19.8783</v>
      </c>
      <c r="M20" s="8">
        <f>J20-L20</f>
        <v>285.9417</v>
      </c>
    </row>
    <row r="21" hidden="1" spans="1:13">
      <c r="A21" t="s">
        <v>49</v>
      </c>
      <c r="B21" s="6" t="s">
        <v>30</v>
      </c>
      <c r="C21" t="s">
        <v>41</v>
      </c>
      <c r="D21" t="s">
        <v>18</v>
      </c>
      <c r="E21" s="7">
        <v>42506</v>
      </c>
      <c r="F21" s="7">
        <v>42520</v>
      </c>
      <c r="G21">
        <f t="shared" si="0"/>
        <v>14</v>
      </c>
      <c r="H21">
        <v>18</v>
      </c>
      <c r="I21" s="8">
        <v>23.99</v>
      </c>
      <c r="J21" s="8">
        <f>I21*H21</f>
        <v>431.82</v>
      </c>
      <c r="K21" s="9">
        <v>0.07</v>
      </c>
      <c r="L21" s="8">
        <f>J21*K21</f>
        <v>30.2274</v>
      </c>
      <c r="M21" s="8">
        <f>J21-L21</f>
        <v>401.5926</v>
      </c>
    </row>
    <row r="22" hidden="1" spans="1:13">
      <c r="A22" t="s">
        <v>50</v>
      </c>
      <c r="B22" s="6" t="s">
        <v>30</v>
      </c>
      <c r="C22" t="s">
        <v>21</v>
      </c>
      <c r="D22" t="s">
        <v>32</v>
      </c>
      <c r="E22" s="7">
        <v>42539</v>
      </c>
      <c r="F22" s="7">
        <v>42541</v>
      </c>
      <c r="G22">
        <f t="shared" si="0"/>
        <v>2</v>
      </c>
      <c r="H22">
        <v>15</v>
      </c>
      <c r="I22" s="8">
        <v>23.99</v>
      </c>
      <c r="J22" s="8">
        <f>I22*H22</f>
        <v>359.85</v>
      </c>
      <c r="K22" s="9">
        <v>0.06</v>
      </c>
      <c r="L22" s="8">
        <f>J22*K22</f>
        <v>21.591</v>
      </c>
      <c r="M22" s="8">
        <f>J22-L22</f>
        <v>338.259</v>
      </c>
    </row>
    <row r="23" hidden="1" spans="1:13">
      <c r="A23" t="s">
        <v>51</v>
      </c>
      <c r="B23" s="6" t="s">
        <v>52</v>
      </c>
      <c r="C23" t="s">
        <v>39</v>
      </c>
      <c r="D23" t="s">
        <v>47</v>
      </c>
      <c r="E23" s="7">
        <v>42411</v>
      </c>
      <c r="F23" s="7">
        <v>42417</v>
      </c>
      <c r="G23">
        <f t="shared" si="0"/>
        <v>6</v>
      </c>
      <c r="H23">
        <v>25</v>
      </c>
      <c r="I23" s="8">
        <v>23.99</v>
      </c>
      <c r="J23" s="8">
        <f>I23*H23</f>
        <v>599.75</v>
      </c>
      <c r="K23" s="9">
        <v>0.06</v>
      </c>
      <c r="L23" s="8">
        <f>J23*K23</f>
        <v>35.985</v>
      </c>
      <c r="M23" s="8">
        <f>J23-L23</f>
        <v>563.765</v>
      </c>
    </row>
    <row r="24" hidden="1" spans="1:13">
      <c r="A24" t="s">
        <v>53</v>
      </c>
      <c r="B24" s="6" t="s">
        <v>52</v>
      </c>
      <c r="C24" t="s">
        <v>39</v>
      </c>
      <c r="D24" t="s">
        <v>26</v>
      </c>
      <c r="E24" s="7">
        <v>42516</v>
      </c>
      <c r="F24" s="7">
        <v>42528</v>
      </c>
      <c r="G24">
        <f t="shared" si="0"/>
        <v>12</v>
      </c>
      <c r="H24">
        <v>20</v>
      </c>
      <c r="I24" s="8">
        <v>16.99</v>
      </c>
      <c r="J24" s="8">
        <f>I24*H24</f>
        <v>339.8</v>
      </c>
      <c r="K24" s="9">
        <v>0.075</v>
      </c>
      <c r="L24" s="8">
        <f>J24*K24</f>
        <v>25.485</v>
      </c>
      <c r="M24" s="8">
        <f>J24-L24</f>
        <v>314.315</v>
      </c>
    </row>
    <row r="25" hidden="1" spans="1:13">
      <c r="A25" t="s">
        <v>54</v>
      </c>
      <c r="B25" s="6" t="s">
        <v>23</v>
      </c>
      <c r="C25" t="s">
        <v>17</v>
      </c>
      <c r="D25" t="s">
        <v>18</v>
      </c>
      <c r="E25" s="7">
        <v>42517</v>
      </c>
      <c r="F25" s="7">
        <v>42522</v>
      </c>
      <c r="G25">
        <f t="shared" si="0"/>
        <v>5</v>
      </c>
      <c r="H25">
        <v>13</v>
      </c>
      <c r="I25" s="8">
        <v>23.99</v>
      </c>
      <c r="J25" s="8">
        <f>I25*H25</f>
        <v>311.87</v>
      </c>
      <c r="K25" s="9">
        <v>0.06</v>
      </c>
      <c r="L25" s="8">
        <f>J25*K25</f>
        <v>18.7122</v>
      </c>
      <c r="M25" s="8">
        <f>J25-L25</f>
        <v>293.1578</v>
      </c>
    </row>
    <row r="26" hidden="1" spans="1:13">
      <c r="A26" t="s">
        <v>55</v>
      </c>
      <c r="B26" s="6" t="s">
        <v>23</v>
      </c>
      <c r="C26" t="s">
        <v>17</v>
      </c>
      <c r="D26" t="s">
        <v>24</v>
      </c>
      <c r="E26" s="7">
        <v>42535</v>
      </c>
      <c r="F26" s="7">
        <v>42547</v>
      </c>
      <c r="G26">
        <f t="shared" si="0"/>
        <v>12</v>
      </c>
      <c r="H26">
        <v>26</v>
      </c>
      <c r="I26" s="8">
        <v>16.99</v>
      </c>
      <c r="J26" s="8">
        <f>I26*H26</f>
        <v>441.74</v>
      </c>
      <c r="K26" s="9">
        <v>0.07</v>
      </c>
      <c r="L26" s="8">
        <f>J26*K26</f>
        <v>30.9218</v>
      </c>
      <c r="M26" s="8">
        <f>J26-L26</f>
        <v>410.8182</v>
      </c>
    </row>
    <row r="27" hidden="1" spans="1:13">
      <c r="A27" t="s">
        <v>56</v>
      </c>
      <c r="B27" s="6" t="s">
        <v>23</v>
      </c>
      <c r="C27" t="s">
        <v>39</v>
      </c>
      <c r="D27" t="s">
        <v>45</v>
      </c>
      <c r="E27" s="7">
        <v>42368</v>
      </c>
      <c r="F27" s="7">
        <v>42369</v>
      </c>
      <c r="G27">
        <f t="shared" si="0"/>
        <v>1</v>
      </c>
      <c r="H27">
        <v>19</v>
      </c>
      <c r="I27" s="8">
        <v>23.99</v>
      </c>
      <c r="J27" s="8">
        <f>I27*H27</f>
        <v>455.81</v>
      </c>
      <c r="K27" s="9">
        <v>0.07</v>
      </c>
      <c r="L27" s="8">
        <f>J27*K27</f>
        <v>31.9067</v>
      </c>
      <c r="M27" s="8">
        <f>J27-L27</f>
        <v>423.9033</v>
      </c>
    </row>
    <row r="28" hidden="1" spans="1:13">
      <c r="A28" t="s">
        <v>57</v>
      </c>
      <c r="B28" s="6" t="s">
        <v>23</v>
      </c>
      <c r="C28" t="s">
        <v>17</v>
      </c>
      <c r="D28" t="s">
        <v>35</v>
      </c>
      <c r="E28" s="7">
        <v>42515</v>
      </c>
      <c r="F28" s="7">
        <v>42523</v>
      </c>
      <c r="G28">
        <f t="shared" si="0"/>
        <v>8</v>
      </c>
      <c r="H28">
        <v>26</v>
      </c>
      <c r="I28" s="8">
        <v>49.99</v>
      </c>
      <c r="J28" s="8">
        <f>I28*H28</f>
        <v>1299.74</v>
      </c>
      <c r="K28" s="9">
        <v>0.07</v>
      </c>
      <c r="L28" s="8">
        <f>J28*K28</f>
        <v>90.9818</v>
      </c>
      <c r="M28" s="8">
        <f>J28-L28</f>
        <v>1208.7582</v>
      </c>
    </row>
    <row r="29" hidden="1" spans="1:13">
      <c r="A29" t="s">
        <v>58</v>
      </c>
      <c r="B29" s="6" t="s">
        <v>23</v>
      </c>
      <c r="C29" t="s">
        <v>17</v>
      </c>
      <c r="D29" t="s">
        <v>28</v>
      </c>
      <c r="E29" s="7">
        <v>42483</v>
      </c>
      <c r="F29" s="7">
        <v>42492</v>
      </c>
      <c r="G29">
        <f t="shared" si="0"/>
        <v>9</v>
      </c>
      <c r="H29">
        <v>20</v>
      </c>
      <c r="I29" s="8">
        <v>49.99</v>
      </c>
      <c r="J29" s="8">
        <f>I29*H29</f>
        <v>999.8</v>
      </c>
      <c r="K29" s="9">
        <v>0.075</v>
      </c>
      <c r="L29" s="8">
        <f>J29*K29</f>
        <v>74.985</v>
      </c>
      <c r="M29" s="8">
        <f>J29-L29</f>
        <v>924.815</v>
      </c>
    </row>
    <row r="30" hidden="1" spans="1:13">
      <c r="A30" t="s">
        <v>59</v>
      </c>
      <c r="B30" s="6" t="s">
        <v>23</v>
      </c>
      <c r="C30" t="s">
        <v>41</v>
      </c>
      <c r="D30" t="s">
        <v>35</v>
      </c>
      <c r="E30" s="7">
        <v>42503</v>
      </c>
      <c r="F30" s="7">
        <v>42510</v>
      </c>
      <c r="G30">
        <f t="shared" si="0"/>
        <v>7</v>
      </c>
      <c r="H30">
        <v>26</v>
      </c>
      <c r="I30" s="8">
        <v>9.99</v>
      </c>
      <c r="J30" s="8">
        <f>I30*H30</f>
        <v>259.74</v>
      </c>
      <c r="K30" s="9">
        <v>0.05</v>
      </c>
      <c r="L30" s="8">
        <f>J30*K30</f>
        <v>12.987</v>
      </c>
      <c r="M30" s="8">
        <f>J30-L30</f>
        <v>246.753</v>
      </c>
    </row>
    <row r="31" hidden="1" spans="1:13">
      <c r="A31" t="s">
        <v>60</v>
      </c>
      <c r="B31" s="6" t="s">
        <v>20</v>
      </c>
      <c r="C31" t="s">
        <v>34</v>
      </c>
      <c r="D31" t="s">
        <v>24</v>
      </c>
      <c r="E31" s="7">
        <v>42388</v>
      </c>
      <c r="F31" s="7">
        <v>42393</v>
      </c>
      <c r="G31">
        <f t="shared" si="0"/>
        <v>5</v>
      </c>
      <c r="H31">
        <v>14</v>
      </c>
      <c r="I31" s="8">
        <v>32.99</v>
      </c>
      <c r="J31" s="8">
        <f>I31*H31</f>
        <v>461.86</v>
      </c>
      <c r="K31" s="9">
        <v>0.07</v>
      </c>
      <c r="L31" s="8">
        <f>J31*K31</f>
        <v>32.3302</v>
      </c>
      <c r="M31" s="8">
        <f>J31-L31</f>
        <v>429.5298</v>
      </c>
    </row>
    <row r="32" hidden="1" spans="1:13">
      <c r="A32" t="s">
        <v>61</v>
      </c>
      <c r="B32" s="6" t="s">
        <v>20</v>
      </c>
      <c r="C32" t="s">
        <v>41</v>
      </c>
      <c r="D32" t="s">
        <v>28</v>
      </c>
      <c r="E32" s="7">
        <v>42356</v>
      </c>
      <c r="F32" s="7">
        <v>42366</v>
      </c>
      <c r="G32">
        <f t="shared" si="0"/>
        <v>10</v>
      </c>
      <c r="H32">
        <v>24</v>
      </c>
      <c r="I32" s="8">
        <v>21.99</v>
      </c>
      <c r="J32" s="8">
        <f>I32*H32</f>
        <v>527.76</v>
      </c>
      <c r="K32" s="9">
        <v>0.07</v>
      </c>
      <c r="L32" s="8">
        <f>J32*K32</f>
        <v>36.9432</v>
      </c>
      <c r="M32" s="8">
        <f>J32-L32</f>
        <v>490.8168</v>
      </c>
    </row>
    <row r="33" hidden="1" spans="1:13">
      <c r="A33" t="s">
        <v>62</v>
      </c>
      <c r="B33" s="6" t="s">
        <v>52</v>
      </c>
      <c r="C33" t="s">
        <v>34</v>
      </c>
      <c r="D33" t="s">
        <v>45</v>
      </c>
      <c r="E33" s="7">
        <v>42536</v>
      </c>
      <c r="F33" s="7">
        <v>42550</v>
      </c>
      <c r="G33">
        <f t="shared" si="0"/>
        <v>14</v>
      </c>
      <c r="H33">
        <v>14</v>
      </c>
      <c r="I33" s="8">
        <v>32.99</v>
      </c>
      <c r="J33" s="8">
        <f>I33*H33</f>
        <v>461.86</v>
      </c>
      <c r="K33" s="9">
        <v>0.05</v>
      </c>
      <c r="L33" s="8">
        <f>J33*K33</f>
        <v>23.093</v>
      </c>
      <c r="M33" s="8">
        <f>J33-L33</f>
        <v>438.767</v>
      </c>
    </row>
    <row r="34" hidden="1" spans="1:13">
      <c r="A34" t="s">
        <v>63</v>
      </c>
      <c r="B34" s="6" t="s">
        <v>52</v>
      </c>
      <c r="C34" t="s">
        <v>17</v>
      </c>
      <c r="D34" t="s">
        <v>35</v>
      </c>
      <c r="E34" s="7">
        <v>42397</v>
      </c>
      <c r="F34" s="7">
        <v>42411</v>
      </c>
      <c r="G34">
        <f t="shared" si="0"/>
        <v>14</v>
      </c>
      <c r="H34">
        <v>18</v>
      </c>
      <c r="I34" s="8">
        <v>23.99</v>
      </c>
      <c r="J34" s="8">
        <f>I34*H34</f>
        <v>431.82</v>
      </c>
      <c r="K34" s="9">
        <v>0.075</v>
      </c>
      <c r="L34" s="8">
        <f>J34*K34</f>
        <v>32.3865</v>
      </c>
      <c r="M34" s="8">
        <f>J34-L34</f>
        <v>399.4335</v>
      </c>
    </row>
    <row r="35" hidden="1" spans="1:13">
      <c r="A35" t="s">
        <v>64</v>
      </c>
      <c r="B35" s="6" t="s">
        <v>20</v>
      </c>
      <c r="C35" t="s">
        <v>34</v>
      </c>
      <c r="D35" t="s">
        <v>28</v>
      </c>
      <c r="E35" s="7">
        <v>42368</v>
      </c>
      <c r="F35" s="7">
        <v>42376</v>
      </c>
      <c r="G35">
        <f t="shared" si="0"/>
        <v>8</v>
      </c>
      <c r="H35">
        <v>20</v>
      </c>
      <c r="I35" s="8">
        <v>21.99</v>
      </c>
      <c r="J35" s="8">
        <f>I35*H35</f>
        <v>439.8</v>
      </c>
      <c r="K35" s="9">
        <v>0.065</v>
      </c>
      <c r="L35" s="8">
        <f>J35*K35</f>
        <v>28.587</v>
      </c>
      <c r="M35" s="8">
        <f>J35-L35</f>
        <v>411.213</v>
      </c>
    </row>
    <row r="36" hidden="1" spans="1:13">
      <c r="A36" t="s">
        <v>65</v>
      </c>
      <c r="B36" s="6" t="s">
        <v>16</v>
      </c>
      <c r="C36" t="s">
        <v>34</v>
      </c>
      <c r="D36" t="s">
        <v>26</v>
      </c>
      <c r="E36" s="7">
        <v>42497</v>
      </c>
      <c r="F36" s="7">
        <v>42499</v>
      </c>
      <c r="G36">
        <f t="shared" si="0"/>
        <v>2</v>
      </c>
      <c r="H36">
        <v>23</v>
      </c>
      <c r="I36" s="8">
        <v>25.99</v>
      </c>
      <c r="J36" s="8">
        <f>I36*H36</f>
        <v>597.77</v>
      </c>
      <c r="K36" s="9">
        <v>0.06</v>
      </c>
      <c r="L36" s="8">
        <f>J36*K36</f>
        <v>35.8662</v>
      </c>
      <c r="M36" s="8">
        <f>J36-L36</f>
        <v>561.9038</v>
      </c>
    </row>
    <row r="37" hidden="1" spans="1:13">
      <c r="A37" t="s">
        <v>66</v>
      </c>
      <c r="B37" s="6" t="s">
        <v>16</v>
      </c>
      <c r="C37" t="s">
        <v>39</v>
      </c>
      <c r="D37" t="s">
        <v>18</v>
      </c>
      <c r="E37" s="7">
        <v>42393</v>
      </c>
      <c r="F37" s="7">
        <v>42405</v>
      </c>
      <c r="G37">
        <f t="shared" si="0"/>
        <v>12</v>
      </c>
      <c r="H37">
        <v>16</v>
      </c>
      <c r="I37" s="8">
        <v>12.99</v>
      </c>
      <c r="J37" s="8">
        <f>I37*H37</f>
        <v>207.84</v>
      </c>
      <c r="K37" s="9">
        <v>0.065</v>
      </c>
      <c r="L37" s="8">
        <f>J37*K37</f>
        <v>13.5096</v>
      </c>
      <c r="M37" s="8">
        <f>J37-L37</f>
        <v>194.3304</v>
      </c>
    </row>
    <row r="38" hidden="1" spans="1:13">
      <c r="A38" t="s">
        <v>67</v>
      </c>
      <c r="B38" s="6" t="s">
        <v>16</v>
      </c>
      <c r="C38" t="s">
        <v>21</v>
      </c>
      <c r="D38" t="s">
        <v>24</v>
      </c>
      <c r="E38" s="7">
        <v>42525</v>
      </c>
      <c r="F38" s="7">
        <v>42539</v>
      </c>
      <c r="G38">
        <f t="shared" si="0"/>
        <v>14</v>
      </c>
      <c r="H38">
        <v>13</v>
      </c>
      <c r="I38" s="8">
        <v>9.99</v>
      </c>
      <c r="J38" s="8">
        <f>I38*H38</f>
        <v>129.87</v>
      </c>
      <c r="K38" s="9">
        <v>0.075</v>
      </c>
      <c r="L38" s="8">
        <f>J38*K38</f>
        <v>9.74025</v>
      </c>
      <c r="M38" s="8">
        <f>J38-L38</f>
        <v>120.12975</v>
      </c>
    </row>
    <row r="39" hidden="1" spans="1:13">
      <c r="A39" t="s">
        <v>68</v>
      </c>
      <c r="B39" s="6" t="s">
        <v>16</v>
      </c>
      <c r="C39" t="s">
        <v>34</v>
      </c>
      <c r="D39" t="s">
        <v>18</v>
      </c>
      <c r="E39" s="7">
        <v>42533</v>
      </c>
      <c r="F39" s="7">
        <v>42546</v>
      </c>
      <c r="G39">
        <f t="shared" si="0"/>
        <v>13</v>
      </c>
      <c r="H39">
        <v>20</v>
      </c>
      <c r="I39" s="8">
        <v>42.99</v>
      </c>
      <c r="J39" s="8">
        <f>I39*H39</f>
        <v>859.8</v>
      </c>
      <c r="K39" s="9">
        <v>0.06</v>
      </c>
      <c r="L39" s="8">
        <f>J39*K39</f>
        <v>51.588</v>
      </c>
      <c r="M39" s="8">
        <f>J39-L39</f>
        <v>808.212</v>
      </c>
    </row>
    <row r="40" hidden="1" spans="1:13">
      <c r="A40" t="s">
        <v>69</v>
      </c>
      <c r="B40" s="6" t="s">
        <v>52</v>
      </c>
      <c r="C40" t="s">
        <v>39</v>
      </c>
      <c r="D40" t="s">
        <v>26</v>
      </c>
      <c r="E40" s="7">
        <v>42498</v>
      </c>
      <c r="F40" s="7">
        <v>42509</v>
      </c>
      <c r="G40">
        <f t="shared" si="0"/>
        <v>11</v>
      </c>
      <c r="H40">
        <v>25</v>
      </c>
      <c r="I40" s="8">
        <v>49.99</v>
      </c>
      <c r="J40" s="8">
        <f>I40*H40</f>
        <v>1249.75</v>
      </c>
      <c r="K40" s="9">
        <v>0.065</v>
      </c>
      <c r="L40" s="8">
        <f>J40*K40</f>
        <v>81.23375</v>
      </c>
      <c r="M40" s="8">
        <f>J40-L40</f>
        <v>1168.51625</v>
      </c>
    </row>
    <row r="41" hidden="1" spans="1:13">
      <c r="A41" t="s">
        <v>70</v>
      </c>
      <c r="B41" s="6" t="s">
        <v>52</v>
      </c>
      <c r="C41" t="s">
        <v>39</v>
      </c>
      <c r="D41" t="s">
        <v>24</v>
      </c>
      <c r="E41" s="7">
        <v>42508</v>
      </c>
      <c r="F41" s="7">
        <v>42519</v>
      </c>
      <c r="G41">
        <f t="shared" si="0"/>
        <v>11</v>
      </c>
      <c r="H41">
        <v>21</v>
      </c>
      <c r="I41" s="8">
        <v>37.99</v>
      </c>
      <c r="J41" s="8">
        <f>I41*H41</f>
        <v>797.79</v>
      </c>
      <c r="K41" s="9">
        <v>0.05</v>
      </c>
      <c r="L41" s="8">
        <f>J41*K41</f>
        <v>39.8895</v>
      </c>
      <c r="M41" s="8">
        <f>J41-L41</f>
        <v>757.9005</v>
      </c>
    </row>
    <row r="42" hidden="1" spans="1:13">
      <c r="A42" t="s">
        <v>71</v>
      </c>
      <c r="B42" s="6" t="s">
        <v>52</v>
      </c>
      <c r="C42" t="s">
        <v>17</v>
      </c>
      <c r="D42" t="s">
        <v>45</v>
      </c>
      <c r="E42" s="7">
        <v>42517</v>
      </c>
      <c r="F42" s="7">
        <v>42530</v>
      </c>
      <c r="G42">
        <f t="shared" si="0"/>
        <v>13</v>
      </c>
      <c r="H42">
        <v>22</v>
      </c>
      <c r="I42" s="8">
        <v>42.99</v>
      </c>
      <c r="J42" s="8">
        <f>I42*H42</f>
        <v>945.78</v>
      </c>
      <c r="K42" s="9">
        <v>0.065</v>
      </c>
      <c r="L42" s="8">
        <f>J42*K42</f>
        <v>61.4757</v>
      </c>
      <c r="M42" s="8">
        <f>J42-L42</f>
        <v>884.3043</v>
      </c>
    </row>
    <row r="43" hidden="1" spans="1:13">
      <c r="A43" t="s">
        <v>72</v>
      </c>
      <c r="B43" s="6" t="s">
        <v>52</v>
      </c>
      <c r="C43" t="s">
        <v>39</v>
      </c>
      <c r="D43" t="s">
        <v>35</v>
      </c>
      <c r="E43" s="7">
        <v>42363</v>
      </c>
      <c r="F43" s="7">
        <v>42367</v>
      </c>
      <c r="G43">
        <f t="shared" si="0"/>
        <v>4</v>
      </c>
      <c r="H43">
        <v>15</v>
      </c>
      <c r="I43" s="8">
        <v>49.99</v>
      </c>
      <c r="J43" s="8">
        <f>I43*H43</f>
        <v>749.85</v>
      </c>
      <c r="K43" s="9">
        <v>0.06</v>
      </c>
      <c r="L43" s="8">
        <f>J43*K43</f>
        <v>44.991</v>
      </c>
      <c r="M43" s="8">
        <f>J43-L43</f>
        <v>704.859</v>
      </c>
    </row>
    <row r="44" hidden="1" spans="1:13">
      <c r="A44" t="s">
        <v>73</v>
      </c>
      <c r="B44" s="6" t="s">
        <v>52</v>
      </c>
      <c r="C44" t="s">
        <v>21</v>
      </c>
      <c r="D44" t="s">
        <v>24</v>
      </c>
      <c r="E44" s="7">
        <v>42365</v>
      </c>
      <c r="F44" s="7">
        <v>42380</v>
      </c>
      <c r="G44">
        <f t="shared" si="0"/>
        <v>15</v>
      </c>
      <c r="H44">
        <v>18</v>
      </c>
      <c r="I44" s="8">
        <v>32.99</v>
      </c>
      <c r="J44" s="8">
        <f>I44*H44</f>
        <v>593.82</v>
      </c>
      <c r="K44" s="9">
        <v>0.06</v>
      </c>
      <c r="L44" s="8">
        <f>J44*K44</f>
        <v>35.6292</v>
      </c>
      <c r="M44" s="8">
        <f>J44-L44</f>
        <v>558.1908</v>
      </c>
    </row>
    <row r="45" hidden="1" spans="1:13">
      <c r="A45" t="s">
        <v>74</v>
      </c>
      <c r="B45" s="6" t="s">
        <v>20</v>
      </c>
      <c r="C45" t="s">
        <v>34</v>
      </c>
      <c r="D45" t="s">
        <v>24</v>
      </c>
      <c r="E45" s="7">
        <v>42428</v>
      </c>
      <c r="F45" s="7">
        <v>42430</v>
      </c>
      <c r="G45">
        <f t="shared" si="0"/>
        <v>2</v>
      </c>
      <c r="H45">
        <v>17</v>
      </c>
      <c r="I45" s="8">
        <v>49.99</v>
      </c>
      <c r="J45" s="8">
        <f>I45*H45</f>
        <v>849.83</v>
      </c>
      <c r="K45" s="9">
        <v>0.05</v>
      </c>
      <c r="L45" s="8">
        <f>J45*K45</f>
        <v>42.4915</v>
      </c>
      <c r="M45" s="8">
        <f>J45-L45</f>
        <v>807.3385</v>
      </c>
    </row>
    <row r="46" hidden="1" spans="1:13">
      <c r="A46" t="s">
        <v>75</v>
      </c>
      <c r="B46" s="6" t="s">
        <v>20</v>
      </c>
      <c r="C46" t="s">
        <v>21</v>
      </c>
      <c r="D46" t="s">
        <v>18</v>
      </c>
      <c r="E46" s="7">
        <v>42423</v>
      </c>
      <c r="F46" s="7">
        <v>42434</v>
      </c>
      <c r="G46">
        <f t="shared" si="0"/>
        <v>11</v>
      </c>
      <c r="H46">
        <v>14</v>
      </c>
      <c r="I46" s="8">
        <v>49.99</v>
      </c>
      <c r="J46" s="8">
        <f>I46*H46</f>
        <v>699.86</v>
      </c>
      <c r="K46" s="9">
        <v>0.065</v>
      </c>
      <c r="L46" s="8">
        <f>J46*K46</f>
        <v>45.4909</v>
      </c>
      <c r="M46" s="8">
        <f>J46-L46</f>
        <v>654.3691</v>
      </c>
    </row>
    <row r="47" hidden="1" spans="1:13">
      <c r="A47" t="s">
        <v>76</v>
      </c>
      <c r="B47" s="6" t="s">
        <v>20</v>
      </c>
      <c r="C47" t="s">
        <v>39</v>
      </c>
      <c r="D47" t="s">
        <v>26</v>
      </c>
      <c r="E47" s="7">
        <v>42510</v>
      </c>
      <c r="F47" s="7">
        <v>42516</v>
      </c>
      <c r="G47">
        <f t="shared" si="0"/>
        <v>6</v>
      </c>
      <c r="H47">
        <v>12</v>
      </c>
      <c r="I47" s="8">
        <v>32.99</v>
      </c>
      <c r="J47" s="8">
        <f>I47*H47</f>
        <v>395.88</v>
      </c>
      <c r="K47" s="9">
        <v>0.07</v>
      </c>
      <c r="L47" s="8">
        <f>J47*K47</f>
        <v>27.7116</v>
      </c>
      <c r="M47" s="8">
        <f>J47-L47</f>
        <v>368.1684</v>
      </c>
    </row>
    <row r="48" hidden="1" spans="1:13">
      <c r="A48" t="s">
        <v>77</v>
      </c>
      <c r="B48" s="6" t="s">
        <v>20</v>
      </c>
      <c r="C48" t="s">
        <v>17</v>
      </c>
      <c r="D48" t="s">
        <v>32</v>
      </c>
      <c r="E48" s="7">
        <v>42363</v>
      </c>
      <c r="F48" s="7">
        <v>42368</v>
      </c>
      <c r="G48">
        <f t="shared" si="0"/>
        <v>5</v>
      </c>
      <c r="H48">
        <v>22</v>
      </c>
      <c r="I48" s="8">
        <v>49.99</v>
      </c>
      <c r="J48" s="8">
        <f>I48*H48</f>
        <v>1099.78</v>
      </c>
      <c r="K48" s="9">
        <v>0.065</v>
      </c>
      <c r="L48" s="8">
        <f>J48*K48</f>
        <v>71.4857</v>
      </c>
      <c r="M48" s="8">
        <f>J48-L48</f>
        <v>1028.2943</v>
      </c>
    </row>
    <row r="49" hidden="1" spans="1:13">
      <c r="A49" t="s">
        <v>78</v>
      </c>
      <c r="B49" s="6" t="s">
        <v>79</v>
      </c>
      <c r="C49" t="s">
        <v>17</v>
      </c>
      <c r="D49" t="s">
        <v>24</v>
      </c>
      <c r="E49" s="7">
        <v>42432</v>
      </c>
      <c r="F49" s="7">
        <v>42438</v>
      </c>
      <c r="G49">
        <f t="shared" si="0"/>
        <v>6</v>
      </c>
      <c r="H49">
        <v>13</v>
      </c>
      <c r="I49" s="8">
        <v>16.99</v>
      </c>
      <c r="J49" s="8">
        <f>I49*H49</f>
        <v>220.87</v>
      </c>
      <c r="K49" s="9">
        <v>0.05</v>
      </c>
      <c r="L49" s="8">
        <f>J49*K49</f>
        <v>11.0435</v>
      </c>
      <c r="M49" s="8">
        <f>J49-L49</f>
        <v>209.8265</v>
      </c>
    </row>
    <row r="50" hidden="1" spans="1:13">
      <c r="A50" t="s">
        <v>80</v>
      </c>
      <c r="B50" s="6" t="s">
        <v>79</v>
      </c>
      <c r="C50" t="s">
        <v>41</v>
      </c>
      <c r="D50" t="s">
        <v>18</v>
      </c>
      <c r="E50" s="7">
        <v>42363</v>
      </c>
      <c r="F50" s="7">
        <v>42365</v>
      </c>
      <c r="G50">
        <f t="shared" si="0"/>
        <v>2</v>
      </c>
      <c r="H50">
        <v>23</v>
      </c>
      <c r="I50" s="8">
        <v>9.99</v>
      </c>
      <c r="J50" s="8">
        <f>I50*H50</f>
        <v>229.77</v>
      </c>
      <c r="K50" s="9">
        <v>0.05</v>
      </c>
      <c r="L50" s="8">
        <f>J50*K50</f>
        <v>11.4885</v>
      </c>
      <c r="M50" s="8">
        <f>J50-L50</f>
        <v>218.2815</v>
      </c>
    </row>
    <row r="51" hidden="1" spans="1:13">
      <c r="A51" t="s">
        <v>81</v>
      </c>
      <c r="B51" s="6" t="s">
        <v>52</v>
      </c>
      <c r="C51" t="s">
        <v>17</v>
      </c>
      <c r="D51" t="s">
        <v>47</v>
      </c>
      <c r="E51" s="7">
        <v>42359</v>
      </c>
      <c r="F51" s="7">
        <v>42373</v>
      </c>
      <c r="G51">
        <f t="shared" si="0"/>
        <v>14</v>
      </c>
      <c r="H51">
        <v>17</v>
      </c>
      <c r="I51" s="8">
        <v>16.99</v>
      </c>
      <c r="J51" s="8">
        <f>I51*H51</f>
        <v>288.83</v>
      </c>
      <c r="K51" s="9">
        <v>0.06</v>
      </c>
      <c r="L51" s="8">
        <f>J51*K51</f>
        <v>17.3298</v>
      </c>
      <c r="M51" s="8">
        <f>J51-L51</f>
        <v>271.5002</v>
      </c>
    </row>
    <row r="52" hidden="1" spans="1:13">
      <c r="A52" t="s">
        <v>82</v>
      </c>
      <c r="B52" s="6" t="s">
        <v>23</v>
      </c>
      <c r="C52" t="s">
        <v>21</v>
      </c>
      <c r="D52" t="s">
        <v>45</v>
      </c>
      <c r="E52" s="7">
        <v>42380</v>
      </c>
      <c r="F52" s="7">
        <v>42390</v>
      </c>
      <c r="G52">
        <f t="shared" si="0"/>
        <v>10</v>
      </c>
      <c r="H52">
        <v>20</v>
      </c>
      <c r="I52" s="8">
        <v>32.99</v>
      </c>
      <c r="J52" s="8">
        <f>I52*H52</f>
        <v>659.8</v>
      </c>
      <c r="K52" s="9">
        <v>0.065</v>
      </c>
      <c r="L52" s="8">
        <f>J52*K52</f>
        <v>42.887</v>
      </c>
      <c r="M52" s="8">
        <f>J52-L52</f>
        <v>616.913</v>
      </c>
    </row>
    <row r="53" hidden="1" spans="1:13">
      <c r="A53" t="s">
        <v>83</v>
      </c>
      <c r="B53" s="6" t="s">
        <v>23</v>
      </c>
      <c r="C53" t="s">
        <v>34</v>
      </c>
      <c r="D53" t="s">
        <v>24</v>
      </c>
      <c r="E53" s="7">
        <v>42459</v>
      </c>
      <c r="F53" s="7">
        <v>42474</v>
      </c>
      <c r="G53">
        <f t="shared" si="0"/>
        <v>15</v>
      </c>
      <c r="H53">
        <v>14</v>
      </c>
      <c r="I53" s="8">
        <v>32.99</v>
      </c>
      <c r="J53" s="8">
        <f>I53*H53</f>
        <v>461.86</v>
      </c>
      <c r="K53" s="9">
        <v>0.07</v>
      </c>
      <c r="L53" s="8">
        <f>J53*K53</f>
        <v>32.3302</v>
      </c>
      <c r="M53" s="8">
        <f>J53-L53</f>
        <v>429.5298</v>
      </c>
    </row>
    <row r="54" hidden="1" spans="1:13">
      <c r="A54" t="s">
        <v>84</v>
      </c>
      <c r="B54" s="6" t="s">
        <v>23</v>
      </c>
      <c r="C54" t="s">
        <v>39</v>
      </c>
      <c r="D54" t="s">
        <v>35</v>
      </c>
      <c r="E54" s="7">
        <v>42532</v>
      </c>
      <c r="F54" s="7">
        <v>42541</v>
      </c>
      <c r="G54">
        <f t="shared" si="0"/>
        <v>9</v>
      </c>
      <c r="H54">
        <v>24</v>
      </c>
      <c r="I54" s="8">
        <v>32.99</v>
      </c>
      <c r="J54" s="8">
        <f>I54*H54</f>
        <v>791.76</v>
      </c>
      <c r="K54" s="9">
        <v>0.065</v>
      </c>
      <c r="L54" s="8">
        <f>J54*K54</f>
        <v>51.4644</v>
      </c>
      <c r="M54" s="8">
        <f>J54-L54</f>
        <v>740.2956</v>
      </c>
    </row>
    <row r="55" hidden="1" spans="1:13">
      <c r="A55" t="s">
        <v>85</v>
      </c>
      <c r="B55" s="6" t="s">
        <v>23</v>
      </c>
      <c r="C55" t="s">
        <v>34</v>
      </c>
      <c r="D55" t="s">
        <v>47</v>
      </c>
      <c r="E55" s="7">
        <v>42365</v>
      </c>
      <c r="F55" s="7">
        <v>42375</v>
      </c>
      <c r="G55">
        <f t="shared" si="0"/>
        <v>10</v>
      </c>
      <c r="H55">
        <v>12</v>
      </c>
      <c r="I55" s="8">
        <v>23.99</v>
      </c>
      <c r="J55" s="8">
        <f>I55*H55</f>
        <v>287.88</v>
      </c>
      <c r="K55" s="9">
        <v>0.07</v>
      </c>
      <c r="L55" s="8">
        <f>J55*K55</f>
        <v>20.1516</v>
      </c>
      <c r="M55" s="8">
        <f>J55-L55</f>
        <v>267.7284</v>
      </c>
    </row>
    <row r="56" hidden="1" spans="1:13">
      <c r="A56" t="s">
        <v>86</v>
      </c>
      <c r="B56" s="6" t="s">
        <v>87</v>
      </c>
      <c r="C56" t="s">
        <v>39</v>
      </c>
      <c r="D56" t="s">
        <v>26</v>
      </c>
      <c r="E56" s="7">
        <v>42439</v>
      </c>
      <c r="F56" s="7">
        <v>42444</v>
      </c>
      <c r="G56">
        <f t="shared" si="0"/>
        <v>5</v>
      </c>
      <c r="H56">
        <v>22</v>
      </c>
      <c r="I56" s="8">
        <v>25.99</v>
      </c>
      <c r="J56" s="8">
        <f>I56*H56</f>
        <v>571.78</v>
      </c>
      <c r="K56" s="9">
        <v>0.06</v>
      </c>
      <c r="L56" s="8">
        <f>J56*K56</f>
        <v>34.3068</v>
      </c>
      <c r="M56" s="8">
        <f>J56-L56</f>
        <v>537.4732</v>
      </c>
    </row>
    <row r="57" hidden="1" spans="1:13">
      <c r="A57" t="s">
        <v>88</v>
      </c>
      <c r="B57" s="6" t="s">
        <v>87</v>
      </c>
      <c r="C57" t="s">
        <v>21</v>
      </c>
      <c r="D57" t="s">
        <v>28</v>
      </c>
      <c r="E57" s="7">
        <v>42500</v>
      </c>
      <c r="F57" s="7">
        <v>42501</v>
      </c>
      <c r="G57">
        <f t="shared" si="0"/>
        <v>1</v>
      </c>
      <c r="H57">
        <v>24</v>
      </c>
      <c r="I57" s="8">
        <v>16.99</v>
      </c>
      <c r="J57" s="8">
        <f>I57*H57</f>
        <v>407.76</v>
      </c>
      <c r="K57" s="9">
        <v>0.075</v>
      </c>
      <c r="L57" s="8">
        <f>J57*K57</f>
        <v>30.582</v>
      </c>
      <c r="M57" s="8">
        <f>J57-L57</f>
        <v>377.178</v>
      </c>
    </row>
    <row r="58" hidden="1" spans="1:13">
      <c r="A58" t="s">
        <v>89</v>
      </c>
      <c r="B58" s="6" t="s">
        <v>87</v>
      </c>
      <c r="C58" t="s">
        <v>21</v>
      </c>
      <c r="D58" t="s">
        <v>35</v>
      </c>
      <c r="E58" s="7">
        <v>42466</v>
      </c>
      <c r="F58" s="7">
        <v>42470</v>
      </c>
      <c r="G58">
        <f t="shared" si="0"/>
        <v>4</v>
      </c>
      <c r="H58">
        <v>18</v>
      </c>
      <c r="I58" s="8">
        <v>32.99</v>
      </c>
      <c r="J58" s="8">
        <f>I58*H58</f>
        <v>593.82</v>
      </c>
      <c r="K58" s="9">
        <v>0.05</v>
      </c>
      <c r="L58" s="8">
        <f>J58*K58</f>
        <v>29.691</v>
      </c>
      <c r="M58" s="8">
        <f>J58-L58</f>
        <v>564.129</v>
      </c>
    </row>
    <row r="59" hidden="1" spans="1:13">
      <c r="A59" t="s">
        <v>90</v>
      </c>
      <c r="B59" s="6" t="s">
        <v>16</v>
      </c>
      <c r="C59" t="s">
        <v>17</v>
      </c>
      <c r="D59" t="s">
        <v>18</v>
      </c>
      <c r="E59" s="7">
        <v>42398</v>
      </c>
      <c r="F59" s="7">
        <v>42412</v>
      </c>
      <c r="G59">
        <f t="shared" si="0"/>
        <v>14</v>
      </c>
      <c r="H59">
        <v>18</v>
      </c>
      <c r="I59" s="8">
        <v>25.99</v>
      </c>
      <c r="J59" s="8">
        <f>I59*H59</f>
        <v>467.82</v>
      </c>
      <c r="K59" s="9">
        <v>0.065</v>
      </c>
      <c r="L59" s="8">
        <f>J59*K59</f>
        <v>30.4083</v>
      </c>
      <c r="M59" s="8">
        <f>J59-L59</f>
        <v>437.4117</v>
      </c>
    </row>
    <row r="60" hidden="1" spans="1:13">
      <c r="A60" t="s">
        <v>91</v>
      </c>
      <c r="B60" s="6" t="s">
        <v>16</v>
      </c>
      <c r="C60" t="s">
        <v>21</v>
      </c>
      <c r="D60" t="s">
        <v>24</v>
      </c>
      <c r="E60" s="7">
        <v>42529</v>
      </c>
      <c r="F60" s="7">
        <v>42537</v>
      </c>
      <c r="G60">
        <f t="shared" si="0"/>
        <v>8</v>
      </c>
      <c r="H60">
        <v>12</v>
      </c>
      <c r="I60" s="8">
        <v>37.99</v>
      </c>
      <c r="J60" s="8">
        <f>I60*H60</f>
        <v>455.88</v>
      </c>
      <c r="K60" s="9">
        <v>0.065</v>
      </c>
      <c r="L60" s="8">
        <f>J60*K60</f>
        <v>29.6322</v>
      </c>
      <c r="M60" s="8">
        <f>J60-L60</f>
        <v>426.2478</v>
      </c>
    </row>
    <row r="61" hidden="1" spans="1:13">
      <c r="A61" t="s">
        <v>92</v>
      </c>
      <c r="B61" s="6" t="s">
        <v>16</v>
      </c>
      <c r="C61" t="s">
        <v>41</v>
      </c>
      <c r="D61" t="s">
        <v>18</v>
      </c>
      <c r="E61" s="7">
        <v>42386</v>
      </c>
      <c r="F61" s="7">
        <v>42393</v>
      </c>
      <c r="G61">
        <f t="shared" si="0"/>
        <v>7</v>
      </c>
      <c r="H61">
        <v>22</v>
      </c>
      <c r="I61" s="8">
        <v>32.99</v>
      </c>
      <c r="J61" s="8">
        <f>I61*H61</f>
        <v>725.78</v>
      </c>
      <c r="K61" s="9">
        <v>0.07</v>
      </c>
      <c r="L61" s="8">
        <f>J61*K61</f>
        <v>50.8046</v>
      </c>
      <c r="M61" s="8">
        <f>J61-L61</f>
        <v>674.9754</v>
      </c>
    </row>
    <row r="62" hidden="1" spans="1:13">
      <c r="A62" t="s">
        <v>93</v>
      </c>
      <c r="B62" s="6" t="s">
        <v>87</v>
      </c>
      <c r="C62" t="s">
        <v>41</v>
      </c>
      <c r="D62" t="s">
        <v>26</v>
      </c>
      <c r="E62" s="7">
        <v>42437</v>
      </c>
      <c r="F62" s="7">
        <v>42442</v>
      </c>
      <c r="G62">
        <f t="shared" si="0"/>
        <v>5</v>
      </c>
      <c r="H62">
        <v>22</v>
      </c>
      <c r="I62" s="8">
        <v>16.99</v>
      </c>
      <c r="J62" s="8">
        <f>I62*H62</f>
        <v>373.78</v>
      </c>
      <c r="K62" s="9">
        <v>0.06</v>
      </c>
      <c r="L62" s="8">
        <f>J62*K62</f>
        <v>22.4268</v>
      </c>
      <c r="M62" s="8">
        <f>J62-L62</f>
        <v>351.3532</v>
      </c>
    </row>
    <row r="63" hidden="1" spans="1:13">
      <c r="A63" t="s">
        <v>94</v>
      </c>
      <c r="B63" s="6" t="s">
        <v>87</v>
      </c>
      <c r="C63" t="s">
        <v>34</v>
      </c>
      <c r="D63" t="s">
        <v>26</v>
      </c>
      <c r="E63" s="7">
        <v>42449</v>
      </c>
      <c r="F63" s="7">
        <v>42458</v>
      </c>
      <c r="G63">
        <f t="shared" si="0"/>
        <v>9</v>
      </c>
      <c r="H63">
        <v>25</v>
      </c>
      <c r="I63" s="8">
        <v>37.99</v>
      </c>
      <c r="J63" s="8">
        <f>I63*H63</f>
        <v>949.75</v>
      </c>
      <c r="K63" s="9">
        <v>0.075</v>
      </c>
      <c r="L63" s="8">
        <f>J63*K63</f>
        <v>71.23125</v>
      </c>
      <c r="M63" s="8">
        <f>J63-L63</f>
        <v>878.51875</v>
      </c>
    </row>
    <row r="64" hidden="1" spans="1:13">
      <c r="A64" t="s">
        <v>95</v>
      </c>
      <c r="B64" s="6" t="s">
        <v>87</v>
      </c>
      <c r="C64" t="s">
        <v>34</v>
      </c>
      <c r="D64" t="s">
        <v>45</v>
      </c>
      <c r="E64" s="7">
        <v>42459</v>
      </c>
      <c r="F64" s="7">
        <v>42465</v>
      </c>
      <c r="G64">
        <f t="shared" si="0"/>
        <v>6</v>
      </c>
      <c r="H64">
        <v>15</v>
      </c>
      <c r="I64" s="8">
        <v>49.99</v>
      </c>
      <c r="J64" s="8">
        <f>I64*H64</f>
        <v>749.85</v>
      </c>
      <c r="K64" s="9">
        <v>0.07</v>
      </c>
      <c r="L64" s="8">
        <f>J64*K64</f>
        <v>52.4895</v>
      </c>
      <c r="M64" s="8">
        <f>J64-L64</f>
        <v>697.3605</v>
      </c>
    </row>
    <row r="65" hidden="1" spans="1:13">
      <c r="A65" t="s">
        <v>96</v>
      </c>
      <c r="B65" s="6" t="s">
        <v>97</v>
      </c>
      <c r="C65" t="s">
        <v>41</v>
      </c>
      <c r="D65" t="s">
        <v>18</v>
      </c>
      <c r="E65" s="7">
        <v>42523</v>
      </c>
      <c r="F65" s="7">
        <v>42531</v>
      </c>
      <c r="G65">
        <f t="shared" si="0"/>
        <v>8</v>
      </c>
      <c r="H65">
        <v>21</v>
      </c>
      <c r="I65" s="8">
        <v>21.99</v>
      </c>
      <c r="J65" s="8">
        <f>I65*H65</f>
        <v>461.79</v>
      </c>
      <c r="K65" s="9">
        <v>0.07</v>
      </c>
      <c r="L65" s="8">
        <f>J65*K65</f>
        <v>32.3253</v>
      </c>
      <c r="M65" s="8">
        <f>J65-L65</f>
        <v>429.4647</v>
      </c>
    </row>
    <row r="66" hidden="1" spans="1:13">
      <c r="A66" t="s">
        <v>98</v>
      </c>
      <c r="B66" s="6" t="s">
        <v>97</v>
      </c>
      <c r="C66" t="s">
        <v>41</v>
      </c>
      <c r="D66" t="s">
        <v>32</v>
      </c>
      <c r="E66" s="7">
        <v>42474</v>
      </c>
      <c r="F66" s="7">
        <v>42475</v>
      </c>
      <c r="G66">
        <f t="shared" si="0"/>
        <v>1</v>
      </c>
      <c r="H66">
        <v>19</v>
      </c>
      <c r="I66" s="8">
        <v>9.99</v>
      </c>
      <c r="J66" s="8">
        <f>I66*H66</f>
        <v>189.81</v>
      </c>
      <c r="K66" s="9">
        <v>0.07</v>
      </c>
      <c r="L66" s="8">
        <f>J66*K66</f>
        <v>13.2867</v>
      </c>
      <c r="M66" s="8">
        <f>J66-L66</f>
        <v>176.5233</v>
      </c>
    </row>
    <row r="67" hidden="1" spans="1:13">
      <c r="A67" t="s">
        <v>99</v>
      </c>
      <c r="B67" s="6" t="s">
        <v>97</v>
      </c>
      <c r="C67" t="s">
        <v>17</v>
      </c>
      <c r="D67" t="s">
        <v>24</v>
      </c>
      <c r="E67" s="7">
        <v>42398</v>
      </c>
      <c r="F67" s="7">
        <v>42408</v>
      </c>
      <c r="G67">
        <f t="shared" si="0"/>
        <v>10</v>
      </c>
      <c r="H67">
        <v>21</v>
      </c>
      <c r="I67" s="8">
        <v>37.99</v>
      </c>
      <c r="J67" s="8">
        <f>I67*H67</f>
        <v>797.79</v>
      </c>
      <c r="K67" s="9">
        <v>0.06</v>
      </c>
      <c r="L67" s="8">
        <f>J67*K67</f>
        <v>47.8674</v>
      </c>
      <c r="M67" s="8">
        <f>J67-L67</f>
        <v>749.9226</v>
      </c>
    </row>
    <row r="68" hidden="1" spans="1:13">
      <c r="A68" t="s">
        <v>100</v>
      </c>
      <c r="B68" s="6" t="s">
        <v>23</v>
      </c>
      <c r="C68" t="s">
        <v>39</v>
      </c>
      <c r="D68" t="s">
        <v>35</v>
      </c>
      <c r="E68" s="7">
        <v>42448</v>
      </c>
      <c r="F68" s="7">
        <v>42449</v>
      </c>
      <c r="G68">
        <f t="shared" si="0"/>
        <v>1</v>
      </c>
      <c r="H68">
        <v>16</v>
      </c>
      <c r="I68" s="8">
        <v>12.99</v>
      </c>
      <c r="J68" s="8">
        <f>I68*H68</f>
        <v>207.84</v>
      </c>
      <c r="K68" s="9">
        <v>0.075</v>
      </c>
      <c r="L68" s="8">
        <f>J68*K68</f>
        <v>15.588</v>
      </c>
      <c r="M68" s="8">
        <f>J68-L68</f>
        <v>192.252</v>
      </c>
    </row>
    <row r="69" hidden="1" spans="1:13">
      <c r="A69" t="s">
        <v>101</v>
      </c>
      <c r="B69" s="6" t="s">
        <v>23</v>
      </c>
      <c r="C69" t="s">
        <v>41</v>
      </c>
      <c r="D69" t="s">
        <v>32</v>
      </c>
      <c r="E69" s="7">
        <v>42532</v>
      </c>
      <c r="F69" s="7">
        <v>42542</v>
      </c>
      <c r="G69">
        <f t="shared" ref="G69:G132" si="1">F69-E69</f>
        <v>10</v>
      </c>
      <c r="H69">
        <v>19</v>
      </c>
      <c r="I69" s="8">
        <v>9.99</v>
      </c>
      <c r="J69" s="8">
        <f>I69*H69</f>
        <v>189.81</v>
      </c>
      <c r="K69" s="9">
        <v>0.07</v>
      </c>
      <c r="L69" s="8">
        <f>J69*K69</f>
        <v>13.2867</v>
      </c>
      <c r="M69" s="8">
        <f>J69-L69</f>
        <v>176.5233</v>
      </c>
    </row>
    <row r="70" hidden="1" spans="1:13">
      <c r="A70" t="s">
        <v>102</v>
      </c>
      <c r="B70" s="6" t="s">
        <v>23</v>
      </c>
      <c r="C70" t="s">
        <v>17</v>
      </c>
      <c r="D70" t="s">
        <v>28</v>
      </c>
      <c r="E70" s="7">
        <v>42466</v>
      </c>
      <c r="F70" s="7">
        <v>42478</v>
      </c>
      <c r="G70">
        <f t="shared" si="1"/>
        <v>12</v>
      </c>
      <c r="H70">
        <v>23</v>
      </c>
      <c r="I70" s="8">
        <v>25.99</v>
      </c>
      <c r="J70" s="8">
        <f>I70*H70</f>
        <v>597.77</v>
      </c>
      <c r="K70" s="9">
        <v>0.075</v>
      </c>
      <c r="L70" s="8">
        <f>J70*K70</f>
        <v>44.83275</v>
      </c>
      <c r="M70" s="8">
        <f>J70-L70</f>
        <v>552.93725</v>
      </c>
    </row>
    <row r="71" hidden="1" spans="1:13">
      <c r="A71" t="s">
        <v>103</v>
      </c>
      <c r="B71" s="6" t="s">
        <v>23</v>
      </c>
      <c r="C71" t="s">
        <v>21</v>
      </c>
      <c r="D71" t="s">
        <v>24</v>
      </c>
      <c r="E71" s="7">
        <v>42519</v>
      </c>
      <c r="F71" s="7">
        <v>42527</v>
      </c>
      <c r="G71">
        <f t="shared" si="1"/>
        <v>8</v>
      </c>
      <c r="H71">
        <v>15</v>
      </c>
      <c r="I71" s="8">
        <v>32.99</v>
      </c>
      <c r="J71" s="8">
        <f>I71*H71</f>
        <v>494.85</v>
      </c>
      <c r="K71" s="9">
        <v>0.05</v>
      </c>
      <c r="L71" s="8">
        <f>J71*K71</f>
        <v>24.7425</v>
      </c>
      <c r="M71" s="8">
        <f>J71-L71</f>
        <v>470.1075</v>
      </c>
    </row>
    <row r="72" hidden="1" spans="1:13">
      <c r="A72" t="s">
        <v>104</v>
      </c>
      <c r="B72" s="6" t="s">
        <v>23</v>
      </c>
      <c r="C72" t="s">
        <v>34</v>
      </c>
      <c r="D72" t="s">
        <v>45</v>
      </c>
      <c r="E72" s="7">
        <v>42369</v>
      </c>
      <c r="F72" s="7">
        <v>42371</v>
      </c>
      <c r="G72">
        <f t="shared" si="1"/>
        <v>2</v>
      </c>
      <c r="H72">
        <v>13</v>
      </c>
      <c r="I72" s="8">
        <v>12.99</v>
      </c>
      <c r="J72" s="8">
        <f>I72*H72</f>
        <v>168.87</v>
      </c>
      <c r="K72" s="9">
        <v>0.075</v>
      </c>
      <c r="L72" s="8">
        <f>J72*K72</f>
        <v>12.66525</v>
      </c>
      <c r="M72" s="8">
        <f>J72-L72</f>
        <v>156.20475</v>
      </c>
    </row>
    <row r="73" hidden="1" spans="1:13">
      <c r="A73" t="s">
        <v>105</v>
      </c>
      <c r="B73" s="6" t="s">
        <v>23</v>
      </c>
      <c r="C73" t="s">
        <v>39</v>
      </c>
      <c r="D73" t="s">
        <v>18</v>
      </c>
      <c r="E73" s="7">
        <v>42525</v>
      </c>
      <c r="F73" s="7">
        <v>42535</v>
      </c>
      <c r="G73">
        <f t="shared" si="1"/>
        <v>10</v>
      </c>
      <c r="H73">
        <v>25</v>
      </c>
      <c r="I73" s="8">
        <v>37.99</v>
      </c>
      <c r="J73" s="8">
        <f>I73*H73</f>
        <v>949.75</v>
      </c>
      <c r="K73" s="9">
        <v>0.05</v>
      </c>
      <c r="L73" s="8">
        <f>J73*K73</f>
        <v>47.4875</v>
      </c>
      <c r="M73" s="8">
        <f>J73-L73</f>
        <v>902.2625</v>
      </c>
    </row>
    <row r="74" hidden="1" spans="1:13">
      <c r="A74" t="s">
        <v>106</v>
      </c>
      <c r="B74" s="6" t="s">
        <v>20</v>
      </c>
      <c r="C74" t="s">
        <v>39</v>
      </c>
      <c r="D74" t="s">
        <v>32</v>
      </c>
      <c r="E74" s="7">
        <v>42369</v>
      </c>
      <c r="F74" s="7">
        <v>42380</v>
      </c>
      <c r="G74">
        <f t="shared" si="1"/>
        <v>11</v>
      </c>
      <c r="H74">
        <v>12</v>
      </c>
      <c r="I74" s="8">
        <v>16.99</v>
      </c>
      <c r="J74" s="8">
        <f>I74*H74</f>
        <v>203.88</v>
      </c>
      <c r="K74" s="9">
        <v>0.075</v>
      </c>
      <c r="L74" s="8">
        <f>J74*K74</f>
        <v>15.291</v>
      </c>
      <c r="M74" s="8">
        <f>J74-L74</f>
        <v>188.589</v>
      </c>
    </row>
    <row r="75" hidden="1" spans="1:13">
      <c r="A75" t="s">
        <v>107</v>
      </c>
      <c r="B75" s="6" t="s">
        <v>20</v>
      </c>
      <c r="C75" t="s">
        <v>41</v>
      </c>
      <c r="D75" t="s">
        <v>45</v>
      </c>
      <c r="E75" s="7">
        <v>42471</v>
      </c>
      <c r="F75" s="7">
        <v>42485</v>
      </c>
      <c r="G75">
        <f t="shared" si="1"/>
        <v>14</v>
      </c>
      <c r="H75">
        <v>20</v>
      </c>
      <c r="I75" s="8">
        <v>42.99</v>
      </c>
      <c r="J75" s="8">
        <f>I75*H75</f>
        <v>859.8</v>
      </c>
      <c r="K75" s="9">
        <v>0.075</v>
      </c>
      <c r="L75" s="8">
        <f>J75*K75</f>
        <v>64.485</v>
      </c>
      <c r="M75" s="8">
        <f>J75-L75</f>
        <v>795.315</v>
      </c>
    </row>
    <row r="76" hidden="1" spans="1:13">
      <c r="A76" t="s">
        <v>108</v>
      </c>
      <c r="B76" s="6" t="s">
        <v>20</v>
      </c>
      <c r="C76" t="s">
        <v>17</v>
      </c>
      <c r="D76" t="s">
        <v>24</v>
      </c>
      <c r="E76" s="7">
        <v>42409</v>
      </c>
      <c r="F76" s="7">
        <v>42416</v>
      </c>
      <c r="G76">
        <f t="shared" si="1"/>
        <v>7</v>
      </c>
      <c r="H76">
        <v>19</v>
      </c>
      <c r="I76" s="8">
        <v>23.99</v>
      </c>
      <c r="J76" s="8">
        <f>I76*H76</f>
        <v>455.81</v>
      </c>
      <c r="K76" s="9">
        <v>0.065</v>
      </c>
      <c r="L76" s="8">
        <f>J76*K76</f>
        <v>29.62765</v>
      </c>
      <c r="M76" s="8">
        <f>J76-L76</f>
        <v>426.18235</v>
      </c>
    </row>
    <row r="77" hidden="1" spans="1:13">
      <c r="A77" t="s">
        <v>109</v>
      </c>
      <c r="B77" s="6" t="s">
        <v>23</v>
      </c>
      <c r="C77" t="s">
        <v>34</v>
      </c>
      <c r="D77" t="s">
        <v>35</v>
      </c>
      <c r="E77" s="7">
        <v>42419</v>
      </c>
      <c r="F77" s="7">
        <v>42421</v>
      </c>
      <c r="G77">
        <f t="shared" si="1"/>
        <v>2</v>
      </c>
      <c r="H77">
        <v>14</v>
      </c>
      <c r="I77" s="8">
        <v>42.99</v>
      </c>
      <c r="J77" s="8">
        <f>I77*H77</f>
        <v>601.86</v>
      </c>
      <c r="K77" s="9">
        <v>0.065</v>
      </c>
      <c r="L77" s="8">
        <f>J77*K77</f>
        <v>39.1209</v>
      </c>
      <c r="M77" s="8">
        <f>J77-L77</f>
        <v>562.7391</v>
      </c>
    </row>
    <row r="78" hidden="1" spans="1:13">
      <c r="A78" t="s">
        <v>110</v>
      </c>
      <c r="B78" s="6" t="s">
        <v>23</v>
      </c>
      <c r="C78" t="s">
        <v>17</v>
      </c>
      <c r="D78" t="s">
        <v>26</v>
      </c>
      <c r="E78" s="7">
        <v>42424</v>
      </c>
      <c r="F78" s="7">
        <v>42434</v>
      </c>
      <c r="G78">
        <f t="shared" si="1"/>
        <v>10</v>
      </c>
      <c r="H78">
        <v>21</v>
      </c>
      <c r="I78" s="8">
        <v>21.99</v>
      </c>
      <c r="J78" s="8">
        <f>I78*H78</f>
        <v>461.79</v>
      </c>
      <c r="K78" s="9">
        <v>0.05</v>
      </c>
      <c r="L78" s="8">
        <f>J78*K78</f>
        <v>23.0895</v>
      </c>
      <c r="M78" s="8">
        <f>J78-L78</f>
        <v>438.7005</v>
      </c>
    </row>
    <row r="79" hidden="1" spans="1:13">
      <c r="A79" t="s">
        <v>111</v>
      </c>
      <c r="B79" s="6" t="s">
        <v>23</v>
      </c>
      <c r="C79" t="s">
        <v>34</v>
      </c>
      <c r="D79" t="s">
        <v>47</v>
      </c>
      <c r="E79" s="7">
        <v>42392</v>
      </c>
      <c r="F79" s="7">
        <v>42402</v>
      </c>
      <c r="G79">
        <f t="shared" si="1"/>
        <v>10</v>
      </c>
      <c r="H79">
        <v>12</v>
      </c>
      <c r="I79" s="8">
        <v>25.99</v>
      </c>
      <c r="J79" s="8">
        <f>I79*H79</f>
        <v>311.88</v>
      </c>
      <c r="K79" s="9">
        <v>0.075</v>
      </c>
      <c r="L79" s="8">
        <f>J79*K79</f>
        <v>23.391</v>
      </c>
      <c r="M79" s="8">
        <f>J79-L79</f>
        <v>288.489</v>
      </c>
    </row>
    <row r="80" hidden="1" spans="1:13">
      <c r="A80" t="s">
        <v>112</v>
      </c>
      <c r="B80" s="6" t="s">
        <v>52</v>
      </c>
      <c r="C80" t="s">
        <v>17</v>
      </c>
      <c r="D80" t="s">
        <v>32</v>
      </c>
      <c r="E80" s="7">
        <v>42428</v>
      </c>
      <c r="F80" s="7">
        <v>42436</v>
      </c>
      <c r="G80">
        <f t="shared" si="1"/>
        <v>8</v>
      </c>
      <c r="H80">
        <v>19</v>
      </c>
      <c r="I80" s="8">
        <v>32.99</v>
      </c>
      <c r="J80" s="8">
        <f>I80*H80</f>
        <v>626.81</v>
      </c>
      <c r="K80" s="9">
        <v>0.075</v>
      </c>
      <c r="L80" s="8">
        <f>J80*K80</f>
        <v>47.01075</v>
      </c>
      <c r="M80" s="8">
        <f>J80-L80</f>
        <v>579.79925</v>
      </c>
    </row>
    <row r="81" hidden="1" spans="1:13">
      <c r="A81" t="s">
        <v>113</v>
      </c>
      <c r="B81" s="6" t="s">
        <v>52</v>
      </c>
      <c r="C81" t="s">
        <v>39</v>
      </c>
      <c r="D81" t="s">
        <v>47</v>
      </c>
      <c r="E81" s="7">
        <v>42455</v>
      </c>
      <c r="F81" s="7">
        <v>42468</v>
      </c>
      <c r="G81">
        <f t="shared" si="1"/>
        <v>13</v>
      </c>
      <c r="H81">
        <v>25</v>
      </c>
      <c r="I81" s="8">
        <v>16.99</v>
      </c>
      <c r="J81" s="8">
        <f>I81*H81</f>
        <v>424.75</v>
      </c>
      <c r="K81" s="9">
        <v>0.065</v>
      </c>
      <c r="L81" s="8">
        <f>J81*K81</f>
        <v>27.60875</v>
      </c>
      <c r="M81" s="8">
        <f>J81-L81</f>
        <v>397.14125</v>
      </c>
    </row>
    <row r="82" hidden="1" spans="1:13">
      <c r="A82" t="s">
        <v>114</v>
      </c>
      <c r="B82" s="6" t="s">
        <v>52</v>
      </c>
      <c r="C82" t="s">
        <v>41</v>
      </c>
      <c r="D82" t="s">
        <v>26</v>
      </c>
      <c r="E82" s="7">
        <v>42475</v>
      </c>
      <c r="F82" s="7">
        <v>42480</v>
      </c>
      <c r="G82">
        <f t="shared" si="1"/>
        <v>5</v>
      </c>
      <c r="H82">
        <v>15</v>
      </c>
      <c r="I82" s="8">
        <v>23.99</v>
      </c>
      <c r="J82" s="8">
        <f>I82*H82</f>
        <v>359.85</v>
      </c>
      <c r="K82" s="9">
        <v>0.07</v>
      </c>
      <c r="L82" s="8">
        <f>J82*K82</f>
        <v>25.1895</v>
      </c>
      <c r="M82" s="8">
        <f>J82-L82</f>
        <v>334.6605</v>
      </c>
    </row>
    <row r="83" hidden="1" spans="1:13">
      <c r="A83" t="s">
        <v>115</v>
      </c>
      <c r="B83" s="6" t="s">
        <v>52</v>
      </c>
      <c r="C83" t="s">
        <v>17</v>
      </c>
      <c r="D83" t="s">
        <v>18</v>
      </c>
      <c r="E83" s="7">
        <v>42529</v>
      </c>
      <c r="F83" s="7">
        <v>42533</v>
      </c>
      <c r="G83">
        <f t="shared" si="1"/>
        <v>4</v>
      </c>
      <c r="H83">
        <v>13</v>
      </c>
      <c r="I83" s="8">
        <v>25.99</v>
      </c>
      <c r="J83" s="8">
        <f>I83*H83</f>
        <v>337.87</v>
      </c>
      <c r="K83" s="9">
        <v>0.075</v>
      </c>
      <c r="L83" s="8">
        <f>J83*K83</f>
        <v>25.34025</v>
      </c>
      <c r="M83" s="8">
        <f>J83-L83</f>
        <v>312.52975</v>
      </c>
    </row>
    <row r="84" hidden="1" spans="1:13">
      <c r="A84" t="s">
        <v>116</v>
      </c>
      <c r="B84" s="6" t="s">
        <v>23</v>
      </c>
      <c r="C84" t="s">
        <v>39</v>
      </c>
      <c r="D84" t="s">
        <v>28</v>
      </c>
      <c r="E84" s="7">
        <v>42517</v>
      </c>
      <c r="F84" s="7">
        <v>42532</v>
      </c>
      <c r="G84">
        <f t="shared" si="1"/>
        <v>15</v>
      </c>
      <c r="H84">
        <v>24</v>
      </c>
      <c r="I84" s="8">
        <v>21.99</v>
      </c>
      <c r="J84" s="8">
        <f>I84*H84</f>
        <v>527.76</v>
      </c>
      <c r="K84" s="9">
        <v>0.05</v>
      </c>
      <c r="L84" s="8">
        <f>J84*K84</f>
        <v>26.388</v>
      </c>
      <c r="M84" s="8">
        <f>J84-L84</f>
        <v>501.372</v>
      </c>
    </row>
    <row r="85" hidden="1" spans="1:13">
      <c r="A85" t="s">
        <v>117</v>
      </c>
      <c r="B85" s="6" t="s">
        <v>23</v>
      </c>
      <c r="C85" t="s">
        <v>21</v>
      </c>
      <c r="D85" t="s">
        <v>24</v>
      </c>
      <c r="E85" s="7">
        <v>42490</v>
      </c>
      <c r="F85" s="7">
        <v>42492</v>
      </c>
      <c r="G85">
        <f t="shared" si="1"/>
        <v>2</v>
      </c>
      <c r="H85">
        <v>13</v>
      </c>
      <c r="I85" s="8">
        <v>16.99</v>
      </c>
      <c r="J85" s="8">
        <f>I85*H85</f>
        <v>220.87</v>
      </c>
      <c r="K85" s="9">
        <v>0.075</v>
      </c>
      <c r="L85" s="8">
        <f>J85*K85</f>
        <v>16.56525</v>
      </c>
      <c r="M85" s="8">
        <f>J85-L85</f>
        <v>204.30475</v>
      </c>
    </row>
    <row r="86" hidden="1" spans="1:13">
      <c r="A86" t="s">
        <v>118</v>
      </c>
      <c r="B86" s="6" t="s">
        <v>23</v>
      </c>
      <c r="C86" t="s">
        <v>34</v>
      </c>
      <c r="D86" t="s">
        <v>18</v>
      </c>
      <c r="E86" s="7">
        <v>42422</v>
      </c>
      <c r="F86" s="7">
        <v>42425</v>
      </c>
      <c r="G86">
        <f t="shared" si="1"/>
        <v>3</v>
      </c>
      <c r="H86">
        <v>15</v>
      </c>
      <c r="I86" s="8">
        <v>12.99</v>
      </c>
      <c r="J86" s="8">
        <f>I86*H86</f>
        <v>194.85</v>
      </c>
      <c r="K86" s="9">
        <v>0.07</v>
      </c>
      <c r="L86" s="8">
        <f>J86*K86</f>
        <v>13.6395</v>
      </c>
      <c r="M86" s="8">
        <f>J86-L86</f>
        <v>181.2105</v>
      </c>
    </row>
    <row r="87" hidden="1" spans="1:13">
      <c r="A87" t="s">
        <v>119</v>
      </c>
      <c r="B87" s="6" t="s">
        <v>23</v>
      </c>
      <c r="C87" t="s">
        <v>17</v>
      </c>
      <c r="D87" t="s">
        <v>18</v>
      </c>
      <c r="E87" s="7">
        <v>42524</v>
      </c>
      <c r="F87" s="7">
        <v>42526</v>
      </c>
      <c r="G87">
        <f t="shared" si="1"/>
        <v>2</v>
      </c>
      <c r="H87">
        <v>21</v>
      </c>
      <c r="I87" s="8">
        <v>23.99</v>
      </c>
      <c r="J87" s="8">
        <f>I87*H87</f>
        <v>503.79</v>
      </c>
      <c r="K87" s="9">
        <v>0.07</v>
      </c>
      <c r="L87" s="8">
        <f>J87*K87</f>
        <v>35.2653</v>
      </c>
      <c r="M87" s="8">
        <f>J87-L87</f>
        <v>468.5247</v>
      </c>
    </row>
    <row r="88" hidden="1" spans="1:13">
      <c r="A88" t="s">
        <v>120</v>
      </c>
      <c r="B88" s="6" t="s">
        <v>87</v>
      </c>
      <c r="C88" t="s">
        <v>21</v>
      </c>
      <c r="D88" t="s">
        <v>45</v>
      </c>
      <c r="E88" s="7">
        <v>42404</v>
      </c>
      <c r="F88" s="7">
        <v>42411</v>
      </c>
      <c r="G88">
        <f t="shared" si="1"/>
        <v>7</v>
      </c>
      <c r="H88">
        <v>21</v>
      </c>
      <c r="I88" s="8">
        <v>9.99</v>
      </c>
      <c r="J88" s="8">
        <f>I88*H88</f>
        <v>209.79</v>
      </c>
      <c r="K88" s="9">
        <v>0.065</v>
      </c>
      <c r="L88" s="8">
        <f>J88*K88</f>
        <v>13.63635</v>
      </c>
      <c r="M88" s="8">
        <f>J88-L88</f>
        <v>196.15365</v>
      </c>
    </row>
    <row r="89" hidden="1" spans="1:13">
      <c r="A89" t="s">
        <v>121</v>
      </c>
      <c r="B89" s="6" t="s">
        <v>87</v>
      </c>
      <c r="C89" t="s">
        <v>39</v>
      </c>
      <c r="D89" t="s">
        <v>24</v>
      </c>
      <c r="E89" s="7">
        <v>42385</v>
      </c>
      <c r="F89" s="7">
        <v>42399</v>
      </c>
      <c r="G89">
        <f t="shared" si="1"/>
        <v>14</v>
      </c>
      <c r="H89">
        <v>13</v>
      </c>
      <c r="I89" s="8">
        <v>21.99</v>
      </c>
      <c r="J89" s="8">
        <f>I89*H89</f>
        <v>285.87</v>
      </c>
      <c r="K89" s="9">
        <v>0.07</v>
      </c>
      <c r="L89" s="8">
        <f>J89*K89</f>
        <v>20.0109</v>
      </c>
      <c r="M89" s="8">
        <f>J89-L89</f>
        <v>265.8591</v>
      </c>
    </row>
    <row r="90" hidden="1" spans="1:13">
      <c r="A90" t="s">
        <v>122</v>
      </c>
      <c r="B90" s="6" t="s">
        <v>87</v>
      </c>
      <c r="C90" t="s">
        <v>21</v>
      </c>
      <c r="D90" t="s">
        <v>35</v>
      </c>
      <c r="E90" s="7">
        <v>42432</v>
      </c>
      <c r="F90" s="7">
        <v>42447</v>
      </c>
      <c r="G90">
        <f t="shared" si="1"/>
        <v>15</v>
      </c>
      <c r="H90">
        <v>17</v>
      </c>
      <c r="I90" s="8">
        <v>9.99</v>
      </c>
      <c r="J90" s="8">
        <f>I90*H90</f>
        <v>169.83</v>
      </c>
      <c r="K90" s="9">
        <v>0.07</v>
      </c>
      <c r="L90" s="8">
        <f>J90*K90</f>
        <v>11.8881</v>
      </c>
      <c r="M90" s="8">
        <f>J90-L90</f>
        <v>157.9419</v>
      </c>
    </row>
    <row r="91" hidden="1" spans="1:13">
      <c r="A91" t="s">
        <v>123</v>
      </c>
      <c r="B91" s="6" t="s">
        <v>87</v>
      </c>
      <c r="C91" t="s">
        <v>17</v>
      </c>
      <c r="D91" t="s">
        <v>24</v>
      </c>
      <c r="E91" s="7">
        <v>42388</v>
      </c>
      <c r="F91" s="7">
        <v>42402</v>
      </c>
      <c r="G91">
        <f t="shared" si="1"/>
        <v>14</v>
      </c>
      <c r="H91">
        <v>13</v>
      </c>
      <c r="I91" s="8">
        <v>16.99</v>
      </c>
      <c r="J91" s="8">
        <f>I91*H91</f>
        <v>220.87</v>
      </c>
      <c r="K91" s="9">
        <v>0.05</v>
      </c>
      <c r="L91" s="8">
        <f>J91*K91</f>
        <v>11.0435</v>
      </c>
      <c r="M91" s="8">
        <f>J91-L91</f>
        <v>209.8265</v>
      </c>
    </row>
    <row r="92" hidden="1" spans="1:13">
      <c r="A92" t="s">
        <v>124</v>
      </c>
      <c r="B92" s="6" t="s">
        <v>52</v>
      </c>
      <c r="C92" t="s">
        <v>17</v>
      </c>
      <c r="D92" t="s">
        <v>47</v>
      </c>
      <c r="E92" s="7">
        <v>42414</v>
      </c>
      <c r="F92" s="7">
        <v>42419</v>
      </c>
      <c r="G92">
        <f t="shared" si="1"/>
        <v>5</v>
      </c>
      <c r="H92">
        <v>21</v>
      </c>
      <c r="I92" s="8">
        <v>23.99</v>
      </c>
      <c r="J92" s="8">
        <f>I92*H92</f>
        <v>503.79</v>
      </c>
      <c r="K92" s="9">
        <v>0.07</v>
      </c>
      <c r="L92" s="8">
        <f>J92*K92</f>
        <v>35.2653</v>
      </c>
      <c r="M92" s="8">
        <f>J92-L92</f>
        <v>468.5247</v>
      </c>
    </row>
    <row r="93" hidden="1" spans="1:13">
      <c r="A93" t="s">
        <v>125</v>
      </c>
      <c r="B93" s="6" t="s">
        <v>52</v>
      </c>
      <c r="C93" t="s">
        <v>39</v>
      </c>
      <c r="D93" t="s">
        <v>28</v>
      </c>
      <c r="E93" s="7">
        <v>42480</v>
      </c>
      <c r="F93" s="7">
        <v>42481</v>
      </c>
      <c r="G93">
        <f t="shared" si="1"/>
        <v>1</v>
      </c>
      <c r="H93">
        <v>22</v>
      </c>
      <c r="I93" s="8">
        <v>32.99</v>
      </c>
      <c r="J93" s="8">
        <f>I93*H93</f>
        <v>725.78</v>
      </c>
      <c r="K93" s="9">
        <v>0.07</v>
      </c>
      <c r="L93" s="8">
        <f>J93*K93</f>
        <v>50.8046</v>
      </c>
      <c r="M93" s="8">
        <f>J93-L93</f>
        <v>674.9754</v>
      </c>
    </row>
    <row r="94" hidden="1" spans="1:13">
      <c r="A94" t="s">
        <v>126</v>
      </c>
      <c r="B94" s="6" t="s">
        <v>52</v>
      </c>
      <c r="C94" t="s">
        <v>21</v>
      </c>
      <c r="D94" t="s">
        <v>45</v>
      </c>
      <c r="E94" s="7">
        <v>42537</v>
      </c>
      <c r="F94" s="7">
        <v>42552</v>
      </c>
      <c r="G94">
        <f t="shared" si="1"/>
        <v>15</v>
      </c>
      <c r="H94">
        <v>18</v>
      </c>
      <c r="I94" s="8">
        <v>9.99</v>
      </c>
      <c r="J94" s="8">
        <f>I94*H94</f>
        <v>179.82</v>
      </c>
      <c r="K94" s="9">
        <v>0.05</v>
      </c>
      <c r="L94" s="8">
        <f>J94*K94</f>
        <v>8.991</v>
      </c>
      <c r="M94" s="8">
        <f>J94-L94</f>
        <v>170.829</v>
      </c>
    </row>
    <row r="95" hidden="1" spans="1:13">
      <c r="A95" t="s">
        <v>127</v>
      </c>
      <c r="B95" s="6" t="s">
        <v>97</v>
      </c>
      <c r="C95" t="s">
        <v>21</v>
      </c>
      <c r="D95" t="s">
        <v>28</v>
      </c>
      <c r="E95" s="7">
        <v>42420</v>
      </c>
      <c r="F95" s="7">
        <v>42432</v>
      </c>
      <c r="G95">
        <f t="shared" si="1"/>
        <v>12</v>
      </c>
      <c r="H95">
        <v>26</v>
      </c>
      <c r="I95" s="8">
        <v>49.99</v>
      </c>
      <c r="J95" s="8">
        <f>I95*H95</f>
        <v>1299.74</v>
      </c>
      <c r="K95" s="9">
        <v>0.075</v>
      </c>
      <c r="L95" s="8">
        <f>J95*K95</f>
        <v>97.4805</v>
      </c>
      <c r="M95" s="8">
        <f>J95-L95</f>
        <v>1202.2595</v>
      </c>
    </row>
    <row r="96" hidden="1" spans="1:13">
      <c r="A96" t="s">
        <v>128</v>
      </c>
      <c r="B96" s="6" t="s">
        <v>97</v>
      </c>
      <c r="C96" t="s">
        <v>21</v>
      </c>
      <c r="D96" t="s">
        <v>32</v>
      </c>
      <c r="E96" s="7">
        <v>42528</v>
      </c>
      <c r="F96" s="7">
        <v>42530</v>
      </c>
      <c r="G96">
        <f t="shared" si="1"/>
        <v>2</v>
      </c>
      <c r="H96">
        <v>22</v>
      </c>
      <c r="I96" s="8">
        <v>21.99</v>
      </c>
      <c r="J96" s="8">
        <f>I96*H96</f>
        <v>483.78</v>
      </c>
      <c r="K96" s="9">
        <v>0.07</v>
      </c>
      <c r="L96" s="8">
        <f>J96*K96</f>
        <v>33.8646</v>
      </c>
      <c r="M96" s="8">
        <f>J96-L96</f>
        <v>449.9154</v>
      </c>
    </row>
    <row r="97" hidden="1" spans="1:13">
      <c r="A97" t="s">
        <v>129</v>
      </c>
      <c r="B97" s="6" t="s">
        <v>97</v>
      </c>
      <c r="C97" t="s">
        <v>34</v>
      </c>
      <c r="D97" t="s">
        <v>47</v>
      </c>
      <c r="E97" s="7">
        <v>42359</v>
      </c>
      <c r="F97" s="7">
        <v>42367</v>
      </c>
      <c r="G97">
        <f t="shared" si="1"/>
        <v>8</v>
      </c>
      <c r="H97">
        <v>12</v>
      </c>
      <c r="I97" s="8">
        <v>37.99</v>
      </c>
      <c r="J97" s="8">
        <f>I97*H97</f>
        <v>455.88</v>
      </c>
      <c r="K97" s="9">
        <v>0.07</v>
      </c>
      <c r="L97" s="8">
        <f>J97*K97</f>
        <v>31.9116</v>
      </c>
      <c r="M97" s="8">
        <f>J97-L97</f>
        <v>423.9684</v>
      </c>
    </row>
    <row r="98" hidden="1" spans="1:13">
      <c r="A98" t="s">
        <v>130</v>
      </c>
      <c r="B98" s="6" t="s">
        <v>131</v>
      </c>
      <c r="C98" t="s">
        <v>17</v>
      </c>
      <c r="D98" t="s">
        <v>32</v>
      </c>
      <c r="E98" s="7">
        <v>42378</v>
      </c>
      <c r="F98" s="7">
        <v>42381</v>
      </c>
      <c r="G98">
        <f t="shared" si="1"/>
        <v>3</v>
      </c>
      <c r="H98">
        <v>15</v>
      </c>
      <c r="I98" s="8">
        <v>25.99</v>
      </c>
      <c r="J98" s="8">
        <f>I98*H98</f>
        <v>389.85</v>
      </c>
      <c r="K98" s="9">
        <v>0.065</v>
      </c>
      <c r="L98" s="8">
        <f>J98*K98</f>
        <v>25.34025</v>
      </c>
      <c r="M98" s="8">
        <f>J98-L98</f>
        <v>364.50975</v>
      </c>
    </row>
    <row r="99" hidden="1" spans="1:13">
      <c r="A99" t="s">
        <v>132</v>
      </c>
      <c r="B99" s="6" t="s">
        <v>131</v>
      </c>
      <c r="C99" t="s">
        <v>21</v>
      </c>
      <c r="D99" t="s">
        <v>28</v>
      </c>
      <c r="E99" s="7">
        <v>42488</v>
      </c>
      <c r="F99" s="7">
        <v>42489</v>
      </c>
      <c r="G99">
        <f t="shared" si="1"/>
        <v>1</v>
      </c>
      <c r="H99">
        <v>15</v>
      </c>
      <c r="I99" s="8">
        <v>37.99</v>
      </c>
      <c r="J99" s="8">
        <f>I99*H99</f>
        <v>569.85</v>
      </c>
      <c r="K99" s="9">
        <v>0.05</v>
      </c>
      <c r="L99" s="8">
        <f>J99*K99</f>
        <v>28.4925</v>
      </c>
      <c r="M99" s="8">
        <f>J99-L99</f>
        <v>541.3575</v>
      </c>
    </row>
    <row r="100" hidden="1" spans="1:13">
      <c r="A100" t="s">
        <v>133</v>
      </c>
      <c r="B100" s="6" t="s">
        <v>131</v>
      </c>
      <c r="C100" t="s">
        <v>39</v>
      </c>
      <c r="D100" t="s">
        <v>32</v>
      </c>
      <c r="E100" s="7">
        <v>42476</v>
      </c>
      <c r="F100" s="7">
        <v>42484</v>
      </c>
      <c r="G100">
        <f t="shared" si="1"/>
        <v>8</v>
      </c>
      <c r="H100">
        <v>19</v>
      </c>
      <c r="I100" s="8">
        <v>37.99</v>
      </c>
      <c r="J100" s="8">
        <f>I100*H100</f>
        <v>721.81</v>
      </c>
      <c r="K100" s="9">
        <v>0.06</v>
      </c>
      <c r="L100" s="8">
        <f>J100*K100</f>
        <v>43.3086</v>
      </c>
      <c r="M100" s="8">
        <f>J100-L100</f>
        <v>678.5014</v>
      </c>
    </row>
    <row r="101" hidden="1" spans="1:13">
      <c r="A101" t="s">
        <v>134</v>
      </c>
      <c r="B101" s="6" t="s">
        <v>16</v>
      </c>
      <c r="C101" t="s">
        <v>17</v>
      </c>
      <c r="D101" t="s">
        <v>24</v>
      </c>
      <c r="E101" s="7">
        <v>42443</v>
      </c>
      <c r="F101" s="7">
        <v>42450</v>
      </c>
      <c r="G101">
        <f t="shared" si="1"/>
        <v>7</v>
      </c>
      <c r="H101">
        <v>20</v>
      </c>
      <c r="I101" s="8">
        <v>9.99</v>
      </c>
      <c r="J101" s="8">
        <f>I101*H101</f>
        <v>199.8</v>
      </c>
      <c r="K101" s="9">
        <v>0.05</v>
      </c>
      <c r="L101" s="8">
        <f>J101*K101</f>
        <v>9.99</v>
      </c>
      <c r="M101" s="8">
        <f>J101-L101</f>
        <v>189.81</v>
      </c>
    </row>
    <row r="102" hidden="1" spans="1:13">
      <c r="A102" t="s">
        <v>135</v>
      </c>
      <c r="B102" s="6" t="s">
        <v>16</v>
      </c>
      <c r="C102" t="s">
        <v>21</v>
      </c>
      <c r="D102" t="s">
        <v>45</v>
      </c>
      <c r="E102" s="7">
        <v>42497</v>
      </c>
      <c r="F102" s="7">
        <v>42510</v>
      </c>
      <c r="G102">
        <f t="shared" si="1"/>
        <v>13</v>
      </c>
      <c r="H102">
        <v>13</v>
      </c>
      <c r="I102" s="8">
        <v>12.99</v>
      </c>
      <c r="J102" s="8">
        <f>I102*H102</f>
        <v>168.87</v>
      </c>
      <c r="K102" s="9">
        <v>0.065</v>
      </c>
      <c r="L102" s="8">
        <f>J102*K102</f>
        <v>10.97655</v>
      </c>
      <c r="M102" s="8">
        <f>J102-L102</f>
        <v>157.89345</v>
      </c>
    </row>
    <row r="103" hidden="1" spans="1:13">
      <c r="A103" t="s">
        <v>136</v>
      </c>
      <c r="B103" s="6" t="s">
        <v>52</v>
      </c>
      <c r="C103" t="s">
        <v>34</v>
      </c>
      <c r="D103" t="s">
        <v>35</v>
      </c>
      <c r="E103" s="7">
        <v>42454</v>
      </c>
      <c r="F103" s="7">
        <v>42455</v>
      </c>
      <c r="G103">
        <f t="shared" si="1"/>
        <v>1</v>
      </c>
      <c r="H103">
        <v>14</v>
      </c>
      <c r="I103" s="8">
        <v>25.99</v>
      </c>
      <c r="J103" s="8">
        <f>I103*H103</f>
        <v>363.86</v>
      </c>
      <c r="K103" s="9">
        <v>0.07</v>
      </c>
      <c r="L103" s="8">
        <f>J103*K103</f>
        <v>25.4702</v>
      </c>
      <c r="M103" s="8">
        <f>J103-L103</f>
        <v>338.3898</v>
      </c>
    </row>
    <row r="104" hidden="1" spans="1:13">
      <c r="A104" t="s">
        <v>137</v>
      </c>
      <c r="B104" s="6" t="s">
        <v>52</v>
      </c>
      <c r="C104" t="s">
        <v>41</v>
      </c>
      <c r="D104" t="s">
        <v>35</v>
      </c>
      <c r="E104" s="7">
        <v>42439</v>
      </c>
      <c r="F104" s="7">
        <v>42444</v>
      </c>
      <c r="G104">
        <f t="shared" si="1"/>
        <v>5</v>
      </c>
      <c r="H104">
        <v>20</v>
      </c>
      <c r="I104" s="8">
        <v>16.99</v>
      </c>
      <c r="J104" s="8">
        <f>I104*H104</f>
        <v>339.8</v>
      </c>
      <c r="K104" s="9">
        <v>0.07</v>
      </c>
      <c r="L104" s="8">
        <f>J104*K104</f>
        <v>23.786</v>
      </c>
      <c r="M104" s="8">
        <f>J104-L104</f>
        <v>316.014</v>
      </c>
    </row>
    <row r="105" hidden="1" spans="1:13">
      <c r="A105" t="s">
        <v>138</v>
      </c>
      <c r="B105" s="6" t="s">
        <v>52</v>
      </c>
      <c r="C105" t="s">
        <v>17</v>
      </c>
      <c r="D105" t="s">
        <v>47</v>
      </c>
      <c r="E105" s="7">
        <v>42538</v>
      </c>
      <c r="F105" s="7">
        <v>42543</v>
      </c>
      <c r="G105">
        <f t="shared" si="1"/>
        <v>5</v>
      </c>
      <c r="H105">
        <v>15</v>
      </c>
      <c r="I105" s="8">
        <v>9.99</v>
      </c>
      <c r="J105" s="8">
        <f>I105*H105</f>
        <v>149.85</v>
      </c>
      <c r="K105" s="9">
        <v>0.075</v>
      </c>
      <c r="L105" s="8">
        <f>J105*K105</f>
        <v>11.23875</v>
      </c>
      <c r="M105" s="8">
        <f>J105-L105</f>
        <v>138.61125</v>
      </c>
    </row>
    <row r="106" hidden="1" spans="1:13">
      <c r="A106" t="s">
        <v>139</v>
      </c>
      <c r="B106" s="6" t="s">
        <v>52</v>
      </c>
      <c r="C106" t="s">
        <v>21</v>
      </c>
      <c r="D106" t="s">
        <v>35</v>
      </c>
      <c r="E106" s="7">
        <v>42505</v>
      </c>
      <c r="F106" s="7">
        <v>42508</v>
      </c>
      <c r="G106">
        <f t="shared" si="1"/>
        <v>3</v>
      </c>
      <c r="H106">
        <v>27</v>
      </c>
      <c r="I106" s="8">
        <v>21.99</v>
      </c>
      <c r="J106" s="8">
        <f>I106*H106</f>
        <v>593.73</v>
      </c>
      <c r="K106" s="9">
        <v>0.07</v>
      </c>
      <c r="L106" s="8">
        <f>J106*K106</f>
        <v>41.5611</v>
      </c>
      <c r="M106" s="8">
        <f>J106-L106</f>
        <v>552.1689</v>
      </c>
    </row>
    <row r="107" hidden="1" spans="1:13">
      <c r="A107" t="s">
        <v>140</v>
      </c>
      <c r="B107" s="6" t="s">
        <v>23</v>
      </c>
      <c r="C107" t="s">
        <v>39</v>
      </c>
      <c r="D107" t="s">
        <v>35</v>
      </c>
      <c r="E107" s="7">
        <v>42419</v>
      </c>
      <c r="F107" s="7">
        <v>42430</v>
      </c>
      <c r="G107">
        <f t="shared" si="1"/>
        <v>11</v>
      </c>
      <c r="H107">
        <v>26</v>
      </c>
      <c r="I107" s="8">
        <v>49.99</v>
      </c>
      <c r="J107" s="8">
        <f>I107*H107</f>
        <v>1299.74</v>
      </c>
      <c r="K107" s="9">
        <v>0.05</v>
      </c>
      <c r="L107" s="8">
        <f>J107*K107</f>
        <v>64.987</v>
      </c>
      <c r="M107" s="8">
        <f>J107-L107</f>
        <v>1234.753</v>
      </c>
    </row>
    <row r="108" hidden="1" spans="1:13">
      <c r="A108" t="s">
        <v>141</v>
      </c>
      <c r="B108" s="6" t="s">
        <v>23</v>
      </c>
      <c r="C108" t="s">
        <v>41</v>
      </c>
      <c r="D108" t="s">
        <v>24</v>
      </c>
      <c r="E108" s="7">
        <v>42383</v>
      </c>
      <c r="F108" s="7">
        <v>42391</v>
      </c>
      <c r="G108">
        <f t="shared" si="1"/>
        <v>8</v>
      </c>
      <c r="H108">
        <v>17</v>
      </c>
      <c r="I108" s="8">
        <v>49.99</v>
      </c>
      <c r="J108" s="8">
        <f>I108*H108</f>
        <v>849.83</v>
      </c>
      <c r="K108" s="9">
        <v>0.065</v>
      </c>
      <c r="L108" s="8">
        <f>J108*K108</f>
        <v>55.23895</v>
      </c>
      <c r="M108" s="8">
        <f>J108-L108</f>
        <v>794.59105</v>
      </c>
    </row>
    <row r="109" hidden="1" spans="1:13">
      <c r="A109" t="s">
        <v>142</v>
      </c>
      <c r="B109" s="6" t="s">
        <v>23</v>
      </c>
      <c r="C109" t="s">
        <v>21</v>
      </c>
      <c r="D109" t="s">
        <v>28</v>
      </c>
      <c r="E109" s="7">
        <v>42502</v>
      </c>
      <c r="F109" s="7">
        <v>42515</v>
      </c>
      <c r="G109">
        <f t="shared" si="1"/>
        <v>13</v>
      </c>
      <c r="H109">
        <v>14</v>
      </c>
      <c r="I109" s="8">
        <v>37.99</v>
      </c>
      <c r="J109" s="8">
        <f>I109*H109</f>
        <v>531.86</v>
      </c>
      <c r="K109" s="9">
        <v>0.05</v>
      </c>
      <c r="L109" s="8">
        <f>J109*K109</f>
        <v>26.593</v>
      </c>
      <c r="M109" s="8">
        <f>J109-L109</f>
        <v>505.267</v>
      </c>
    </row>
    <row r="110" hidden="1" spans="1:13">
      <c r="A110" t="s">
        <v>143</v>
      </c>
      <c r="B110" s="6" t="s">
        <v>16</v>
      </c>
      <c r="C110" t="s">
        <v>39</v>
      </c>
      <c r="D110" t="s">
        <v>24</v>
      </c>
      <c r="E110" s="7">
        <v>42373</v>
      </c>
      <c r="F110" s="7">
        <v>42381</v>
      </c>
      <c r="G110">
        <f t="shared" si="1"/>
        <v>8</v>
      </c>
      <c r="H110">
        <v>26</v>
      </c>
      <c r="I110" s="8">
        <v>25.99</v>
      </c>
      <c r="J110" s="8">
        <f>I110*H110</f>
        <v>675.74</v>
      </c>
      <c r="K110" s="9">
        <v>0.065</v>
      </c>
      <c r="L110" s="8">
        <f>J110*K110</f>
        <v>43.9231</v>
      </c>
      <c r="M110" s="8">
        <f>J110-L110</f>
        <v>631.8169</v>
      </c>
    </row>
    <row r="111" hidden="1" spans="1:13">
      <c r="A111" t="s">
        <v>144</v>
      </c>
      <c r="B111" s="6" t="s">
        <v>79</v>
      </c>
      <c r="C111" t="s">
        <v>21</v>
      </c>
      <c r="D111" t="s">
        <v>32</v>
      </c>
      <c r="E111" s="7">
        <v>42423</v>
      </c>
      <c r="F111" s="7">
        <v>42433</v>
      </c>
      <c r="G111">
        <f t="shared" si="1"/>
        <v>10</v>
      </c>
      <c r="H111">
        <v>17</v>
      </c>
      <c r="I111" s="8">
        <v>12.99</v>
      </c>
      <c r="J111" s="8">
        <f>I111*H111</f>
        <v>220.83</v>
      </c>
      <c r="K111" s="9">
        <v>0.06</v>
      </c>
      <c r="L111" s="8">
        <f>J111*K111</f>
        <v>13.2498</v>
      </c>
      <c r="M111" s="8">
        <f>J111-L111</f>
        <v>207.5802</v>
      </c>
    </row>
    <row r="112" hidden="1" spans="1:13">
      <c r="A112" t="s">
        <v>145</v>
      </c>
      <c r="B112" s="6" t="s">
        <v>79</v>
      </c>
      <c r="C112" t="s">
        <v>21</v>
      </c>
      <c r="D112" t="s">
        <v>32</v>
      </c>
      <c r="E112" s="7">
        <v>42498</v>
      </c>
      <c r="F112" s="7">
        <v>42499</v>
      </c>
      <c r="G112">
        <f t="shared" si="1"/>
        <v>1</v>
      </c>
      <c r="H112">
        <v>14</v>
      </c>
      <c r="I112" s="8">
        <v>9.99</v>
      </c>
      <c r="J112" s="8">
        <f>I112*H112</f>
        <v>139.86</v>
      </c>
      <c r="K112" s="9">
        <v>0.06</v>
      </c>
      <c r="L112" s="8">
        <f>J112*K112</f>
        <v>8.3916</v>
      </c>
      <c r="M112" s="8">
        <f>J112-L112</f>
        <v>131.4684</v>
      </c>
    </row>
    <row r="113" hidden="1" spans="1:13">
      <c r="A113" t="s">
        <v>146</v>
      </c>
      <c r="B113" s="6" t="s">
        <v>79</v>
      </c>
      <c r="C113" t="s">
        <v>21</v>
      </c>
      <c r="D113" t="s">
        <v>26</v>
      </c>
      <c r="E113" s="7">
        <v>42521</v>
      </c>
      <c r="F113" s="7">
        <v>42530</v>
      </c>
      <c r="G113">
        <f t="shared" si="1"/>
        <v>9</v>
      </c>
      <c r="H113">
        <v>17</v>
      </c>
      <c r="I113" s="8">
        <v>9.99</v>
      </c>
      <c r="J113" s="8">
        <f>I113*H113</f>
        <v>169.83</v>
      </c>
      <c r="K113" s="9">
        <v>0.075</v>
      </c>
      <c r="L113" s="8">
        <f>J113*K113</f>
        <v>12.73725</v>
      </c>
      <c r="M113" s="8">
        <f>J113-L113</f>
        <v>157.09275</v>
      </c>
    </row>
    <row r="114" hidden="1" spans="1:13">
      <c r="A114" t="s">
        <v>147</v>
      </c>
      <c r="B114" s="6" t="s">
        <v>16</v>
      </c>
      <c r="C114" t="s">
        <v>41</v>
      </c>
      <c r="D114" t="s">
        <v>32</v>
      </c>
      <c r="E114" s="7">
        <v>42362</v>
      </c>
      <c r="F114" s="7">
        <v>42364</v>
      </c>
      <c r="G114">
        <f t="shared" si="1"/>
        <v>2</v>
      </c>
      <c r="H114">
        <v>22</v>
      </c>
      <c r="I114" s="8">
        <v>42.99</v>
      </c>
      <c r="J114" s="8">
        <f>I114*H114</f>
        <v>945.78</v>
      </c>
      <c r="K114" s="9">
        <v>0.075</v>
      </c>
      <c r="L114" s="8">
        <f>J114*K114</f>
        <v>70.9335</v>
      </c>
      <c r="M114" s="8">
        <f>J114-L114</f>
        <v>874.8465</v>
      </c>
    </row>
    <row r="115" hidden="1" spans="1:13">
      <c r="A115" t="s">
        <v>148</v>
      </c>
      <c r="B115" s="6" t="s">
        <v>20</v>
      </c>
      <c r="C115" t="s">
        <v>21</v>
      </c>
      <c r="D115" t="s">
        <v>26</v>
      </c>
      <c r="E115" s="7">
        <v>42432</v>
      </c>
      <c r="F115" s="7">
        <v>42439</v>
      </c>
      <c r="G115">
        <f t="shared" si="1"/>
        <v>7</v>
      </c>
      <c r="H115">
        <v>18</v>
      </c>
      <c r="I115" s="8">
        <v>9.99</v>
      </c>
      <c r="J115" s="8">
        <f>I115*H115</f>
        <v>179.82</v>
      </c>
      <c r="K115" s="9">
        <v>0.07</v>
      </c>
      <c r="L115" s="8">
        <f>J115*K115</f>
        <v>12.5874</v>
      </c>
      <c r="M115" s="8">
        <f>J115-L115</f>
        <v>167.2326</v>
      </c>
    </row>
    <row r="116" hidden="1" spans="1:13">
      <c r="A116" t="s">
        <v>149</v>
      </c>
      <c r="B116" s="6" t="s">
        <v>23</v>
      </c>
      <c r="C116" t="s">
        <v>39</v>
      </c>
      <c r="D116" t="s">
        <v>47</v>
      </c>
      <c r="E116" s="7">
        <v>42464</v>
      </c>
      <c r="F116" s="7">
        <v>42469</v>
      </c>
      <c r="G116">
        <f t="shared" si="1"/>
        <v>5</v>
      </c>
      <c r="H116">
        <v>15</v>
      </c>
      <c r="I116" s="8">
        <v>37.99</v>
      </c>
      <c r="J116" s="8">
        <f>I116*H116</f>
        <v>569.85</v>
      </c>
      <c r="K116" s="9">
        <v>0.065</v>
      </c>
      <c r="L116" s="8">
        <f>J116*K116</f>
        <v>37.04025</v>
      </c>
      <c r="M116" s="8">
        <f>J116-L116</f>
        <v>532.80975</v>
      </c>
    </row>
    <row r="117" hidden="1" spans="1:13">
      <c r="A117" t="s">
        <v>150</v>
      </c>
      <c r="B117" s="6" t="s">
        <v>23</v>
      </c>
      <c r="C117" t="s">
        <v>21</v>
      </c>
      <c r="D117" t="s">
        <v>28</v>
      </c>
      <c r="E117" s="7">
        <v>42398</v>
      </c>
      <c r="F117" s="7">
        <v>42406</v>
      </c>
      <c r="G117">
        <f t="shared" si="1"/>
        <v>8</v>
      </c>
      <c r="H117">
        <v>15</v>
      </c>
      <c r="I117" s="8">
        <v>32.99</v>
      </c>
      <c r="J117" s="8">
        <f>I117*H117</f>
        <v>494.85</v>
      </c>
      <c r="K117" s="9">
        <v>0.065</v>
      </c>
      <c r="L117" s="8">
        <f>J117*K117</f>
        <v>32.16525</v>
      </c>
      <c r="M117" s="8">
        <f>J117-L117</f>
        <v>462.68475</v>
      </c>
    </row>
    <row r="118" hidden="1" spans="1:13">
      <c r="A118" t="s">
        <v>151</v>
      </c>
      <c r="B118" s="6" t="s">
        <v>87</v>
      </c>
      <c r="C118" t="s">
        <v>41</v>
      </c>
      <c r="D118" t="s">
        <v>35</v>
      </c>
      <c r="E118" s="7">
        <v>42535</v>
      </c>
      <c r="F118" s="7">
        <v>42541</v>
      </c>
      <c r="G118">
        <f t="shared" si="1"/>
        <v>6</v>
      </c>
      <c r="H118">
        <v>16</v>
      </c>
      <c r="I118" s="8">
        <v>32.99</v>
      </c>
      <c r="J118" s="8">
        <f>I118*H118</f>
        <v>527.84</v>
      </c>
      <c r="K118" s="9">
        <v>0.065</v>
      </c>
      <c r="L118" s="8">
        <f>J118*K118</f>
        <v>34.3096</v>
      </c>
      <c r="M118" s="8">
        <f>J118-L118</f>
        <v>493.5304</v>
      </c>
    </row>
    <row r="119" hidden="1" spans="1:13">
      <c r="A119" t="s">
        <v>152</v>
      </c>
      <c r="B119" s="6" t="s">
        <v>87</v>
      </c>
      <c r="C119" t="s">
        <v>34</v>
      </c>
      <c r="D119" t="s">
        <v>47</v>
      </c>
      <c r="E119" s="7">
        <v>42452</v>
      </c>
      <c r="F119" s="7">
        <v>42462</v>
      </c>
      <c r="G119">
        <f t="shared" si="1"/>
        <v>10</v>
      </c>
      <c r="H119">
        <v>20</v>
      </c>
      <c r="I119" s="8">
        <v>12.99</v>
      </c>
      <c r="J119" s="8">
        <f>I119*H119</f>
        <v>259.8</v>
      </c>
      <c r="K119" s="9">
        <v>0.06</v>
      </c>
      <c r="L119" s="8">
        <f>J119*K119</f>
        <v>15.588</v>
      </c>
      <c r="M119" s="8">
        <f>J119-L119</f>
        <v>244.212</v>
      </c>
    </row>
    <row r="120" hidden="1" spans="1:13">
      <c r="A120" t="s">
        <v>153</v>
      </c>
      <c r="B120" s="6" t="s">
        <v>87</v>
      </c>
      <c r="C120" t="s">
        <v>21</v>
      </c>
      <c r="D120" t="s">
        <v>32</v>
      </c>
      <c r="E120" s="7">
        <v>42394</v>
      </c>
      <c r="F120" s="7">
        <v>42397</v>
      </c>
      <c r="G120">
        <f t="shared" si="1"/>
        <v>3</v>
      </c>
      <c r="H120">
        <v>19</v>
      </c>
      <c r="I120" s="8">
        <v>32.99</v>
      </c>
      <c r="J120" s="8">
        <f>I120*H120</f>
        <v>626.81</v>
      </c>
      <c r="K120" s="9">
        <v>0.075</v>
      </c>
      <c r="L120" s="8">
        <f>J120*K120</f>
        <v>47.01075</v>
      </c>
      <c r="M120" s="8">
        <f>J120-L120</f>
        <v>579.79925</v>
      </c>
    </row>
    <row r="121" hidden="1" spans="1:13">
      <c r="A121" t="s">
        <v>154</v>
      </c>
      <c r="B121" s="6" t="s">
        <v>16</v>
      </c>
      <c r="C121" t="s">
        <v>21</v>
      </c>
      <c r="D121" t="s">
        <v>28</v>
      </c>
      <c r="E121" s="7">
        <v>42421</v>
      </c>
      <c r="F121" s="7">
        <v>42427</v>
      </c>
      <c r="G121">
        <f t="shared" si="1"/>
        <v>6</v>
      </c>
      <c r="H121">
        <v>12</v>
      </c>
      <c r="I121" s="8">
        <v>37.99</v>
      </c>
      <c r="J121" s="8">
        <f>I121*H121</f>
        <v>455.88</v>
      </c>
      <c r="K121" s="9">
        <v>0.075</v>
      </c>
      <c r="L121" s="8">
        <f>J121*K121</f>
        <v>34.191</v>
      </c>
      <c r="M121" s="8">
        <f>J121-L121</f>
        <v>421.689</v>
      </c>
    </row>
    <row r="122" hidden="1" spans="1:13">
      <c r="A122" t="s">
        <v>155</v>
      </c>
      <c r="B122" s="6" t="s">
        <v>16</v>
      </c>
      <c r="C122" t="s">
        <v>21</v>
      </c>
      <c r="D122" t="s">
        <v>28</v>
      </c>
      <c r="E122" s="7">
        <v>42443</v>
      </c>
      <c r="F122" s="7">
        <v>42446</v>
      </c>
      <c r="G122">
        <f t="shared" si="1"/>
        <v>3</v>
      </c>
      <c r="H122">
        <v>12</v>
      </c>
      <c r="I122" s="8">
        <v>21.99</v>
      </c>
      <c r="J122" s="8">
        <f>I122*H122</f>
        <v>263.88</v>
      </c>
      <c r="K122" s="9">
        <v>0.05</v>
      </c>
      <c r="L122" s="8">
        <f>J122*K122</f>
        <v>13.194</v>
      </c>
      <c r="M122" s="8">
        <f>J122-L122</f>
        <v>250.686</v>
      </c>
    </row>
    <row r="123" hidden="1" spans="1:13">
      <c r="A123" t="s">
        <v>156</v>
      </c>
      <c r="B123" s="6" t="s">
        <v>16</v>
      </c>
      <c r="C123" t="s">
        <v>41</v>
      </c>
      <c r="D123" t="s">
        <v>32</v>
      </c>
      <c r="E123" s="7">
        <v>42403</v>
      </c>
      <c r="F123" s="7">
        <v>42405</v>
      </c>
      <c r="G123">
        <f t="shared" si="1"/>
        <v>2</v>
      </c>
      <c r="H123">
        <v>21</v>
      </c>
      <c r="I123" s="8">
        <v>21.99</v>
      </c>
      <c r="J123" s="8">
        <f>I123*H123</f>
        <v>461.79</v>
      </c>
      <c r="K123" s="9">
        <v>0.075</v>
      </c>
      <c r="L123" s="8">
        <f>J123*K123</f>
        <v>34.63425</v>
      </c>
      <c r="M123" s="8">
        <f>J123-L123</f>
        <v>427.15575</v>
      </c>
    </row>
    <row r="124" hidden="1" spans="1:13">
      <c r="A124" t="s">
        <v>157</v>
      </c>
      <c r="B124" s="6" t="s">
        <v>79</v>
      </c>
      <c r="C124" t="s">
        <v>34</v>
      </c>
      <c r="D124" t="s">
        <v>45</v>
      </c>
      <c r="E124" s="7">
        <v>42458</v>
      </c>
      <c r="F124" s="7">
        <v>42459</v>
      </c>
      <c r="G124">
        <f t="shared" si="1"/>
        <v>1</v>
      </c>
      <c r="H124">
        <v>19</v>
      </c>
      <c r="I124" s="8">
        <v>42.99</v>
      </c>
      <c r="J124" s="8">
        <f>I124*H124</f>
        <v>816.81</v>
      </c>
      <c r="K124" s="9">
        <v>0.06</v>
      </c>
      <c r="L124" s="8">
        <f>J124*K124</f>
        <v>49.0086</v>
      </c>
      <c r="M124" s="8">
        <f>J124-L124</f>
        <v>767.8014</v>
      </c>
    </row>
    <row r="125" hidden="1" spans="1:13">
      <c r="A125" t="s">
        <v>158</v>
      </c>
      <c r="B125" s="6" t="s">
        <v>79</v>
      </c>
      <c r="C125" t="s">
        <v>17</v>
      </c>
      <c r="D125" t="s">
        <v>47</v>
      </c>
      <c r="E125" s="7">
        <v>42496</v>
      </c>
      <c r="F125" s="7">
        <v>42504</v>
      </c>
      <c r="G125">
        <f t="shared" si="1"/>
        <v>8</v>
      </c>
      <c r="H125">
        <v>22</v>
      </c>
      <c r="I125" s="8">
        <v>12.99</v>
      </c>
      <c r="J125" s="8">
        <f>I125*H125</f>
        <v>285.78</v>
      </c>
      <c r="K125" s="9">
        <v>0.07</v>
      </c>
      <c r="L125" s="8">
        <f>J125*K125</f>
        <v>20.0046</v>
      </c>
      <c r="M125" s="8">
        <f>J125-L125</f>
        <v>265.7754</v>
      </c>
    </row>
    <row r="126" hidden="1" spans="1:13">
      <c r="A126" t="s">
        <v>159</v>
      </c>
      <c r="B126" s="6" t="s">
        <v>23</v>
      </c>
      <c r="C126" t="s">
        <v>21</v>
      </c>
      <c r="D126" t="s">
        <v>32</v>
      </c>
      <c r="E126" s="7">
        <v>42416</v>
      </c>
      <c r="F126" s="7">
        <v>42419</v>
      </c>
      <c r="G126">
        <f t="shared" si="1"/>
        <v>3</v>
      </c>
      <c r="H126">
        <v>23</v>
      </c>
      <c r="I126" s="8">
        <v>23.99</v>
      </c>
      <c r="J126" s="8">
        <f>I126*H126</f>
        <v>551.77</v>
      </c>
      <c r="K126" s="9">
        <v>0.075</v>
      </c>
      <c r="L126" s="8">
        <f>J126*K126</f>
        <v>41.38275</v>
      </c>
      <c r="M126" s="8">
        <f>J126-L126</f>
        <v>510.38725</v>
      </c>
    </row>
    <row r="127" hidden="1" spans="1:13">
      <c r="A127" t="s">
        <v>160</v>
      </c>
      <c r="B127" s="6" t="s">
        <v>23</v>
      </c>
      <c r="C127" t="s">
        <v>17</v>
      </c>
      <c r="D127" t="s">
        <v>45</v>
      </c>
      <c r="E127" s="7">
        <v>42520</v>
      </c>
      <c r="F127" s="7">
        <v>42523</v>
      </c>
      <c r="G127">
        <f t="shared" si="1"/>
        <v>3</v>
      </c>
      <c r="H127">
        <v>22</v>
      </c>
      <c r="I127" s="8">
        <v>23.99</v>
      </c>
      <c r="J127" s="8">
        <f>I127*H127</f>
        <v>527.78</v>
      </c>
      <c r="K127" s="9">
        <v>0.065</v>
      </c>
      <c r="L127" s="8">
        <f>J127*K127</f>
        <v>34.3057</v>
      </c>
      <c r="M127" s="8">
        <f>J127-L127</f>
        <v>493.4743</v>
      </c>
    </row>
    <row r="128" hidden="1" spans="1:13">
      <c r="A128" t="s">
        <v>161</v>
      </c>
      <c r="B128" s="6" t="s">
        <v>23</v>
      </c>
      <c r="C128" t="s">
        <v>34</v>
      </c>
      <c r="D128" t="s">
        <v>26</v>
      </c>
      <c r="E128" s="7">
        <v>42363</v>
      </c>
      <c r="F128" s="7">
        <v>42370</v>
      </c>
      <c r="G128">
        <f t="shared" si="1"/>
        <v>7</v>
      </c>
      <c r="H128">
        <v>14</v>
      </c>
      <c r="I128" s="8">
        <v>16.99</v>
      </c>
      <c r="J128" s="8">
        <f>I128*H128</f>
        <v>237.86</v>
      </c>
      <c r="K128" s="9">
        <v>0.075</v>
      </c>
      <c r="L128" s="8">
        <f>J128*K128</f>
        <v>17.8395</v>
      </c>
      <c r="M128" s="8">
        <f>J128-L128</f>
        <v>220.0205</v>
      </c>
    </row>
    <row r="129" hidden="1" spans="1:13">
      <c r="A129" t="s">
        <v>162</v>
      </c>
      <c r="B129" s="6" t="s">
        <v>23</v>
      </c>
      <c r="C129" t="s">
        <v>21</v>
      </c>
      <c r="D129" t="s">
        <v>28</v>
      </c>
      <c r="E129" s="7">
        <v>42382</v>
      </c>
      <c r="F129" s="7">
        <v>42395</v>
      </c>
      <c r="G129">
        <f t="shared" si="1"/>
        <v>13</v>
      </c>
      <c r="H129">
        <v>13</v>
      </c>
      <c r="I129" s="8">
        <v>9.99</v>
      </c>
      <c r="J129" s="8">
        <f>I129*H129</f>
        <v>129.87</v>
      </c>
      <c r="K129" s="9">
        <v>0.05</v>
      </c>
      <c r="L129" s="8">
        <f>J129*K129</f>
        <v>6.4935</v>
      </c>
      <c r="M129" s="8">
        <f>J129-L129</f>
        <v>123.3765</v>
      </c>
    </row>
    <row r="130" hidden="1" spans="1:13">
      <c r="A130" t="s">
        <v>163</v>
      </c>
      <c r="B130" s="6" t="s">
        <v>23</v>
      </c>
      <c r="C130" t="s">
        <v>39</v>
      </c>
      <c r="D130" t="s">
        <v>28</v>
      </c>
      <c r="E130" s="7">
        <v>42414</v>
      </c>
      <c r="F130" s="7">
        <v>42421</v>
      </c>
      <c r="G130">
        <f t="shared" si="1"/>
        <v>7</v>
      </c>
      <c r="H130">
        <v>27</v>
      </c>
      <c r="I130" s="8">
        <v>12.99</v>
      </c>
      <c r="J130" s="8">
        <f>I130*H130</f>
        <v>350.73</v>
      </c>
      <c r="K130" s="9">
        <v>0.065</v>
      </c>
      <c r="L130" s="8">
        <f>J130*K130</f>
        <v>22.79745</v>
      </c>
      <c r="M130" s="8">
        <f>J130-L130</f>
        <v>327.93255</v>
      </c>
    </row>
    <row r="131" hidden="1" spans="1:13">
      <c r="A131" t="s">
        <v>164</v>
      </c>
      <c r="B131" s="6" t="s">
        <v>23</v>
      </c>
      <c r="C131" t="s">
        <v>21</v>
      </c>
      <c r="D131" t="s">
        <v>24</v>
      </c>
      <c r="E131" s="7">
        <v>42403</v>
      </c>
      <c r="F131" s="7">
        <v>42415</v>
      </c>
      <c r="G131">
        <f t="shared" si="1"/>
        <v>12</v>
      </c>
      <c r="H131">
        <v>25</v>
      </c>
      <c r="I131" s="8">
        <v>37.99</v>
      </c>
      <c r="J131" s="8">
        <f>I131*H131</f>
        <v>949.75</v>
      </c>
      <c r="K131" s="9">
        <v>0.07</v>
      </c>
      <c r="L131" s="8">
        <f>J131*K131</f>
        <v>66.4825</v>
      </c>
      <c r="M131" s="8">
        <f>J131-L131</f>
        <v>883.2675</v>
      </c>
    </row>
    <row r="132" hidden="1" spans="1:13">
      <c r="A132" t="s">
        <v>165</v>
      </c>
      <c r="B132" s="6" t="s">
        <v>23</v>
      </c>
      <c r="C132" t="s">
        <v>34</v>
      </c>
      <c r="D132" t="s">
        <v>24</v>
      </c>
      <c r="E132" s="7">
        <v>42366</v>
      </c>
      <c r="F132" s="7">
        <v>42381</v>
      </c>
      <c r="G132">
        <f t="shared" si="1"/>
        <v>15</v>
      </c>
      <c r="H132">
        <v>15</v>
      </c>
      <c r="I132" s="8">
        <v>16.99</v>
      </c>
      <c r="J132" s="8">
        <f t="shared" ref="J132:J195" si="2">I132*H132</f>
        <v>254.85</v>
      </c>
      <c r="K132" s="9">
        <v>0.065</v>
      </c>
      <c r="L132" s="8">
        <f t="shared" ref="L132:L195" si="3">J132*K132</f>
        <v>16.56525</v>
      </c>
      <c r="M132" s="8">
        <f t="shared" ref="M132:M195" si="4">J132-L132</f>
        <v>238.28475</v>
      </c>
    </row>
    <row r="133" hidden="1" spans="1:13">
      <c r="A133" t="s">
        <v>166</v>
      </c>
      <c r="B133" s="6" t="s">
        <v>79</v>
      </c>
      <c r="C133" t="s">
        <v>41</v>
      </c>
      <c r="D133" t="s">
        <v>24</v>
      </c>
      <c r="E133" s="7">
        <v>42443</v>
      </c>
      <c r="F133" s="7">
        <v>42454</v>
      </c>
      <c r="G133">
        <f t="shared" ref="G133:G196" si="5">F133-E133</f>
        <v>11</v>
      </c>
      <c r="H133">
        <v>24</v>
      </c>
      <c r="I133" s="8">
        <v>16.99</v>
      </c>
      <c r="J133" s="8">
        <f t="shared" si="2"/>
        <v>407.76</v>
      </c>
      <c r="K133" s="9">
        <v>0.065</v>
      </c>
      <c r="L133" s="8">
        <f t="shared" si="3"/>
        <v>26.5044</v>
      </c>
      <c r="M133" s="8">
        <f t="shared" si="4"/>
        <v>381.2556</v>
      </c>
    </row>
    <row r="134" hidden="1" spans="1:13">
      <c r="A134" t="s">
        <v>167</v>
      </c>
      <c r="B134" s="6" t="s">
        <v>79</v>
      </c>
      <c r="C134" t="s">
        <v>39</v>
      </c>
      <c r="D134" t="s">
        <v>47</v>
      </c>
      <c r="E134" s="7">
        <v>42382</v>
      </c>
      <c r="F134" s="7">
        <v>42397</v>
      </c>
      <c r="G134">
        <f t="shared" si="5"/>
        <v>15</v>
      </c>
      <c r="H134">
        <v>19</v>
      </c>
      <c r="I134" s="8">
        <v>25.99</v>
      </c>
      <c r="J134" s="8">
        <f t="shared" si="2"/>
        <v>493.81</v>
      </c>
      <c r="K134" s="9">
        <v>0.06</v>
      </c>
      <c r="L134" s="8">
        <f t="shared" si="3"/>
        <v>29.6286</v>
      </c>
      <c r="M134" s="8">
        <f t="shared" si="4"/>
        <v>464.1814</v>
      </c>
    </row>
    <row r="135" hidden="1" spans="1:13">
      <c r="A135" t="s">
        <v>168</v>
      </c>
      <c r="B135" s="6" t="s">
        <v>16</v>
      </c>
      <c r="C135" t="s">
        <v>17</v>
      </c>
      <c r="D135" t="s">
        <v>45</v>
      </c>
      <c r="E135" s="7">
        <v>42460</v>
      </c>
      <c r="F135" s="7">
        <v>42472</v>
      </c>
      <c r="G135">
        <f t="shared" si="5"/>
        <v>12</v>
      </c>
      <c r="H135">
        <v>18</v>
      </c>
      <c r="I135" s="8">
        <v>21.99</v>
      </c>
      <c r="J135" s="8">
        <f t="shared" si="2"/>
        <v>395.82</v>
      </c>
      <c r="K135" s="9">
        <v>0.06</v>
      </c>
      <c r="L135" s="8">
        <f t="shared" si="3"/>
        <v>23.7492</v>
      </c>
      <c r="M135" s="8">
        <f t="shared" si="4"/>
        <v>372.0708</v>
      </c>
    </row>
    <row r="136" hidden="1" spans="1:13">
      <c r="A136" t="s">
        <v>169</v>
      </c>
      <c r="B136" s="6" t="s">
        <v>16</v>
      </c>
      <c r="C136" t="s">
        <v>21</v>
      </c>
      <c r="D136" t="s">
        <v>47</v>
      </c>
      <c r="E136" s="7">
        <v>42535</v>
      </c>
      <c r="F136" s="7">
        <v>42541</v>
      </c>
      <c r="G136">
        <f t="shared" si="5"/>
        <v>6</v>
      </c>
      <c r="H136">
        <v>22</v>
      </c>
      <c r="I136" s="8">
        <v>37.99</v>
      </c>
      <c r="J136" s="8">
        <f t="shared" si="2"/>
        <v>835.78</v>
      </c>
      <c r="K136" s="9">
        <v>0.07</v>
      </c>
      <c r="L136" s="8">
        <f t="shared" si="3"/>
        <v>58.5046</v>
      </c>
      <c r="M136" s="8">
        <f t="shared" si="4"/>
        <v>777.2754</v>
      </c>
    </row>
    <row r="137" hidden="1" spans="1:13">
      <c r="A137" t="s">
        <v>170</v>
      </c>
      <c r="B137" s="6" t="s">
        <v>16</v>
      </c>
      <c r="C137" t="s">
        <v>34</v>
      </c>
      <c r="D137" t="s">
        <v>28</v>
      </c>
      <c r="E137" s="7">
        <v>42505</v>
      </c>
      <c r="F137" s="7">
        <v>42508</v>
      </c>
      <c r="G137">
        <f t="shared" si="5"/>
        <v>3</v>
      </c>
      <c r="H137">
        <v>19</v>
      </c>
      <c r="I137" s="8">
        <v>21.99</v>
      </c>
      <c r="J137" s="8">
        <f t="shared" si="2"/>
        <v>417.81</v>
      </c>
      <c r="K137" s="9">
        <v>0.05</v>
      </c>
      <c r="L137" s="8">
        <f t="shared" si="3"/>
        <v>20.8905</v>
      </c>
      <c r="M137" s="8">
        <f t="shared" si="4"/>
        <v>396.9195</v>
      </c>
    </row>
    <row r="138" hidden="1" spans="1:13">
      <c r="A138" t="s">
        <v>171</v>
      </c>
      <c r="B138" s="6" t="s">
        <v>20</v>
      </c>
      <c r="C138" t="s">
        <v>17</v>
      </c>
      <c r="D138" t="s">
        <v>47</v>
      </c>
      <c r="E138" s="7">
        <v>42472</v>
      </c>
      <c r="F138" s="7">
        <v>42477</v>
      </c>
      <c r="G138">
        <f t="shared" si="5"/>
        <v>5</v>
      </c>
      <c r="H138">
        <v>18</v>
      </c>
      <c r="I138" s="8">
        <v>12.99</v>
      </c>
      <c r="J138" s="8">
        <f t="shared" si="2"/>
        <v>233.82</v>
      </c>
      <c r="K138" s="9">
        <v>0.06</v>
      </c>
      <c r="L138" s="8">
        <f t="shared" si="3"/>
        <v>14.0292</v>
      </c>
      <c r="M138" s="8">
        <f t="shared" si="4"/>
        <v>219.7908</v>
      </c>
    </row>
    <row r="139" hidden="1" spans="1:13">
      <c r="A139" t="s">
        <v>172</v>
      </c>
      <c r="B139" s="6" t="s">
        <v>131</v>
      </c>
      <c r="C139" t="s">
        <v>41</v>
      </c>
      <c r="D139" t="s">
        <v>45</v>
      </c>
      <c r="E139" s="7">
        <v>42539</v>
      </c>
      <c r="F139" s="7">
        <v>42542</v>
      </c>
      <c r="G139">
        <f t="shared" si="5"/>
        <v>3</v>
      </c>
      <c r="H139">
        <v>17</v>
      </c>
      <c r="I139" s="8">
        <v>42.99</v>
      </c>
      <c r="J139" s="8">
        <f t="shared" si="2"/>
        <v>730.83</v>
      </c>
      <c r="K139" s="9">
        <v>0.06</v>
      </c>
      <c r="L139" s="8">
        <f t="shared" si="3"/>
        <v>43.8498</v>
      </c>
      <c r="M139" s="8">
        <f t="shared" si="4"/>
        <v>686.9802</v>
      </c>
    </row>
    <row r="140" hidden="1" spans="1:13">
      <c r="A140" t="s">
        <v>173</v>
      </c>
      <c r="B140" s="6" t="s">
        <v>131</v>
      </c>
      <c r="C140" t="s">
        <v>39</v>
      </c>
      <c r="D140" t="s">
        <v>18</v>
      </c>
      <c r="E140" s="7">
        <v>42500</v>
      </c>
      <c r="F140" s="7">
        <v>42514</v>
      </c>
      <c r="G140">
        <f t="shared" si="5"/>
        <v>14</v>
      </c>
      <c r="H140">
        <v>24</v>
      </c>
      <c r="I140" s="8">
        <v>37.99</v>
      </c>
      <c r="J140" s="8">
        <f t="shared" si="2"/>
        <v>911.76</v>
      </c>
      <c r="K140" s="9">
        <v>0.06</v>
      </c>
      <c r="L140" s="8">
        <f t="shared" si="3"/>
        <v>54.7056</v>
      </c>
      <c r="M140" s="8">
        <f t="shared" si="4"/>
        <v>857.0544</v>
      </c>
    </row>
    <row r="141" hidden="1" spans="1:13">
      <c r="A141" t="s">
        <v>174</v>
      </c>
      <c r="B141" s="6" t="s">
        <v>20</v>
      </c>
      <c r="C141" t="s">
        <v>41</v>
      </c>
      <c r="D141" t="s">
        <v>35</v>
      </c>
      <c r="E141" s="7">
        <v>42418</v>
      </c>
      <c r="F141" s="7">
        <v>42429</v>
      </c>
      <c r="G141">
        <f t="shared" si="5"/>
        <v>11</v>
      </c>
      <c r="H141">
        <v>27</v>
      </c>
      <c r="I141" s="8">
        <v>32.99</v>
      </c>
      <c r="J141" s="8">
        <f t="shared" si="2"/>
        <v>890.73</v>
      </c>
      <c r="K141" s="9">
        <v>0.065</v>
      </c>
      <c r="L141" s="8">
        <f t="shared" si="3"/>
        <v>57.89745</v>
      </c>
      <c r="M141" s="8">
        <f t="shared" si="4"/>
        <v>832.83255</v>
      </c>
    </row>
    <row r="142" hidden="1" spans="1:13">
      <c r="A142" t="s">
        <v>175</v>
      </c>
      <c r="B142" s="6" t="s">
        <v>97</v>
      </c>
      <c r="C142" t="s">
        <v>34</v>
      </c>
      <c r="D142" t="s">
        <v>47</v>
      </c>
      <c r="E142" s="7">
        <v>42415</v>
      </c>
      <c r="F142" s="7">
        <v>42427</v>
      </c>
      <c r="G142">
        <f t="shared" si="5"/>
        <v>12</v>
      </c>
      <c r="H142">
        <v>19</v>
      </c>
      <c r="I142" s="8">
        <v>37.99</v>
      </c>
      <c r="J142" s="8">
        <f t="shared" si="2"/>
        <v>721.81</v>
      </c>
      <c r="K142" s="9">
        <v>0.065</v>
      </c>
      <c r="L142" s="8">
        <f t="shared" si="3"/>
        <v>46.91765</v>
      </c>
      <c r="M142" s="8">
        <f t="shared" si="4"/>
        <v>674.89235</v>
      </c>
    </row>
    <row r="143" hidden="1" spans="1:13">
      <c r="A143" t="s">
        <v>176</v>
      </c>
      <c r="B143" s="6" t="s">
        <v>97</v>
      </c>
      <c r="C143" t="s">
        <v>41</v>
      </c>
      <c r="D143" t="s">
        <v>26</v>
      </c>
      <c r="E143" s="7">
        <v>42486</v>
      </c>
      <c r="F143" s="7">
        <v>42500</v>
      </c>
      <c r="G143">
        <f t="shared" si="5"/>
        <v>14</v>
      </c>
      <c r="H143">
        <v>26</v>
      </c>
      <c r="I143" s="8">
        <v>12.99</v>
      </c>
      <c r="J143" s="8">
        <f t="shared" si="2"/>
        <v>337.74</v>
      </c>
      <c r="K143" s="9">
        <v>0.07</v>
      </c>
      <c r="L143" s="8">
        <f t="shared" si="3"/>
        <v>23.6418</v>
      </c>
      <c r="M143" s="8">
        <f t="shared" si="4"/>
        <v>314.0982</v>
      </c>
    </row>
    <row r="144" hidden="1" spans="1:13">
      <c r="A144" t="s">
        <v>177</v>
      </c>
      <c r="B144" s="6" t="s">
        <v>87</v>
      </c>
      <c r="C144" t="s">
        <v>39</v>
      </c>
      <c r="D144" t="s">
        <v>26</v>
      </c>
      <c r="E144" s="7">
        <v>42468</v>
      </c>
      <c r="F144" s="7">
        <v>42482</v>
      </c>
      <c r="G144">
        <f t="shared" si="5"/>
        <v>14</v>
      </c>
      <c r="H144">
        <v>19</v>
      </c>
      <c r="I144" s="8">
        <v>49.99</v>
      </c>
      <c r="J144" s="8">
        <f t="shared" si="2"/>
        <v>949.81</v>
      </c>
      <c r="K144" s="9">
        <v>0.075</v>
      </c>
      <c r="L144" s="8">
        <f t="shared" si="3"/>
        <v>71.23575</v>
      </c>
      <c r="M144" s="8">
        <f t="shared" si="4"/>
        <v>878.57425</v>
      </c>
    </row>
    <row r="145" hidden="1" spans="1:13">
      <c r="A145" t="s">
        <v>178</v>
      </c>
      <c r="B145" s="6" t="s">
        <v>20</v>
      </c>
      <c r="C145" t="s">
        <v>41</v>
      </c>
      <c r="D145" t="s">
        <v>26</v>
      </c>
      <c r="E145" s="7">
        <v>42425</v>
      </c>
      <c r="F145" s="7">
        <v>42430</v>
      </c>
      <c r="G145">
        <f t="shared" si="5"/>
        <v>5</v>
      </c>
      <c r="H145">
        <v>18</v>
      </c>
      <c r="I145" s="8">
        <v>23.99</v>
      </c>
      <c r="J145" s="8">
        <f t="shared" si="2"/>
        <v>431.82</v>
      </c>
      <c r="K145" s="9">
        <v>0.075</v>
      </c>
      <c r="L145" s="8">
        <f t="shared" si="3"/>
        <v>32.3865</v>
      </c>
      <c r="M145" s="8">
        <f t="shared" si="4"/>
        <v>399.4335</v>
      </c>
    </row>
    <row r="146" hidden="1" spans="1:13">
      <c r="A146" t="s">
        <v>179</v>
      </c>
      <c r="B146" s="6" t="s">
        <v>20</v>
      </c>
      <c r="C146" t="s">
        <v>39</v>
      </c>
      <c r="D146" t="s">
        <v>26</v>
      </c>
      <c r="E146" s="7">
        <v>42467</v>
      </c>
      <c r="F146" s="7">
        <v>42478</v>
      </c>
      <c r="G146">
        <f t="shared" si="5"/>
        <v>11</v>
      </c>
      <c r="H146">
        <v>19</v>
      </c>
      <c r="I146" s="8">
        <v>25.99</v>
      </c>
      <c r="J146" s="8">
        <f t="shared" si="2"/>
        <v>493.81</v>
      </c>
      <c r="K146" s="9">
        <v>0.07</v>
      </c>
      <c r="L146" s="8">
        <f t="shared" si="3"/>
        <v>34.5667</v>
      </c>
      <c r="M146" s="8">
        <f t="shared" si="4"/>
        <v>459.2433</v>
      </c>
    </row>
    <row r="147" hidden="1" spans="1:13">
      <c r="A147" t="s">
        <v>180</v>
      </c>
      <c r="B147" s="6" t="s">
        <v>20</v>
      </c>
      <c r="C147" t="s">
        <v>21</v>
      </c>
      <c r="D147" t="s">
        <v>47</v>
      </c>
      <c r="E147" s="7">
        <v>42401</v>
      </c>
      <c r="F147" s="7">
        <v>42409</v>
      </c>
      <c r="G147">
        <f t="shared" si="5"/>
        <v>8</v>
      </c>
      <c r="H147">
        <v>21</v>
      </c>
      <c r="I147" s="8">
        <v>21.99</v>
      </c>
      <c r="J147" s="8">
        <f t="shared" si="2"/>
        <v>461.79</v>
      </c>
      <c r="K147" s="9">
        <v>0.05</v>
      </c>
      <c r="L147" s="8">
        <f t="shared" si="3"/>
        <v>23.0895</v>
      </c>
      <c r="M147" s="8">
        <f t="shared" si="4"/>
        <v>438.7005</v>
      </c>
    </row>
    <row r="148" hidden="1" spans="1:13">
      <c r="A148" t="s">
        <v>181</v>
      </c>
      <c r="B148" s="6" t="s">
        <v>20</v>
      </c>
      <c r="C148" t="s">
        <v>39</v>
      </c>
      <c r="D148" t="s">
        <v>18</v>
      </c>
      <c r="E148" s="7">
        <v>42481</v>
      </c>
      <c r="F148" s="7">
        <v>42493</v>
      </c>
      <c r="G148">
        <f t="shared" si="5"/>
        <v>12</v>
      </c>
      <c r="H148">
        <v>26</v>
      </c>
      <c r="I148" s="8">
        <v>9.99</v>
      </c>
      <c r="J148" s="8">
        <f t="shared" si="2"/>
        <v>259.74</v>
      </c>
      <c r="K148" s="9">
        <v>0.06</v>
      </c>
      <c r="L148" s="8">
        <f t="shared" si="3"/>
        <v>15.5844</v>
      </c>
      <c r="M148" s="8">
        <f t="shared" si="4"/>
        <v>244.1556</v>
      </c>
    </row>
    <row r="149" hidden="1" spans="1:13">
      <c r="A149" t="s">
        <v>182</v>
      </c>
      <c r="B149" s="6" t="s">
        <v>20</v>
      </c>
      <c r="C149" t="s">
        <v>17</v>
      </c>
      <c r="D149" t="s">
        <v>18</v>
      </c>
      <c r="E149" s="7">
        <v>42523</v>
      </c>
      <c r="F149" s="7">
        <v>42536</v>
      </c>
      <c r="G149">
        <f t="shared" si="5"/>
        <v>13</v>
      </c>
      <c r="H149">
        <v>17</v>
      </c>
      <c r="I149" s="8">
        <v>25.99</v>
      </c>
      <c r="J149" s="8">
        <f t="shared" si="2"/>
        <v>441.83</v>
      </c>
      <c r="K149" s="9">
        <v>0.05</v>
      </c>
      <c r="L149" s="8">
        <f t="shared" si="3"/>
        <v>22.0915</v>
      </c>
      <c r="M149" s="8">
        <f t="shared" si="4"/>
        <v>419.7385</v>
      </c>
    </row>
    <row r="150" hidden="1" spans="1:13">
      <c r="A150" t="s">
        <v>183</v>
      </c>
      <c r="B150" s="6" t="s">
        <v>16</v>
      </c>
      <c r="C150" t="s">
        <v>41</v>
      </c>
      <c r="D150" t="s">
        <v>28</v>
      </c>
      <c r="E150" s="7">
        <v>42428</v>
      </c>
      <c r="F150" s="7">
        <v>42433</v>
      </c>
      <c r="G150">
        <f t="shared" si="5"/>
        <v>5</v>
      </c>
      <c r="H150">
        <v>22</v>
      </c>
      <c r="I150" s="8">
        <v>25.99</v>
      </c>
      <c r="J150" s="8">
        <f t="shared" si="2"/>
        <v>571.78</v>
      </c>
      <c r="K150" s="9">
        <v>0.065</v>
      </c>
      <c r="L150" s="8">
        <f t="shared" si="3"/>
        <v>37.1657</v>
      </c>
      <c r="M150" s="8">
        <f t="shared" si="4"/>
        <v>534.6143</v>
      </c>
    </row>
    <row r="151" hidden="1" spans="1:13">
      <c r="A151" t="s">
        <v>184</v>
      </c>
      <c r="B151" s="6" t="s">
        <v>20</v>
      </c>
      <c r="C151" t="s">
        <v>39</v>
      </c>
      <c r="D151" t="s">
        <v>26</v>
      </c>
      <c r="E151" s="7">
        <v>42515</v>
      </c>
      <c r="F151" s="7">
        <v>42520</v>
      </c>
      <c r="G151">
        <f t="shared" si="5"/>
        <v>5</v>
      </c>
      <c r="H151">
        <v>22</v>
      </c>
      <c r="I151" s="8">
        <v>16.99</v>
      </c>
      <c r="J151" s="8">
        <f t="shared" si="2"/>
        <v>373.78</v>
      </c>
      <c r="K151" s="9">
        <v>0.07</v>
      </c>
      <c r="L151" s="8">
        <f t="shared" si="3"/>
        <v>26.1646</v>
      </c>
      <c r="M151" s="8">
        <f t="shared" si="4"/>
        <v>347.6154</v>
      </c>
    </row>
    <row r="152" hidden="1" spans="1:13">
      <c r="A152" t="s">
        <v>185</v>
      </c>
      <c r="B152" s="6" t="s">
        <v>20</v>
      </c>
      <c r="C152" t="s">
        <v>34</v>
      </c>
      <c r="D152" t="s">
        <v>45</v>
      </c>
      <c r="E152" s="7">
        <v>42362</v>
      </c>
      <c r="F152" s="7">
        <v>42363</v>
      </c>
      <c r="G152">
        <f t="shared" si="5"/>
        <v>1</v>
      </c>
      <c r="H152">
        <v>13</v>
      </c>
      <c r="I152" s="8">
        <v>37.99</v>
      </c>
      <c r="J152" s="8">
        <f t="shared" si="2"/>
        <v>493.87</v>
      </c>
      <c r="K152" s="9">
        <v>0.07</v>
      </c>
      <c r="L152" s="8">
        <f t="shared" si="3"/>
        <v>34.5709</v>
      </c>
      <c r="M152" s="8">
        <f t="shared" si="4"/>
        <v>459.2991</v>
      </c>
    </row>
    <row r="153" hidden="1" spans="1:13">
      <c r="A153" t="s">
        <v>186</v>
      </c>
      <c r="B153" s="6" t="s">
        <v>20</v>
      </c>
      <c r="C153" t="s">
        <v>41</v>
      </c>
      <c r="D153" t="s">
        <v>35</v>
      </c>
      <c r="E153" s="7">
        <v>42493</v>
      </c>
      <c r="F153" s="7">
        <v>42498</v>
      </c>
      <c r="G153">
        <f t="shared" si="5"/>
        <v>5</v>
      </c>
      <c r="H153">
        <v>21</v>
      </c>
      <c r="I153" s="8">
        <v>32.99</v>
      </c>
      <c r="J153" s="8">
        <f t="shared" si="2"/>
        <v>692.79</v>
      </c>
      <c r="K153" s="9">
        <v>0.065</v>
      </c>
      <c r="L153" s="8">
        <f t="shared" si="3"/>
        <v>45.03135</v>
      </c>
      <c r="M153" s="8">
        <f t="shared" si="4"/>
        <v>647.75865</v>
      </c>
    </row>
    <row r="154" hidden="1" spans="1:13">
      <c r="A154" t="s">
        <v>187</v>
      </c>
      <c r="B154" s="6" t="s">
        <v>20</v>
      </c>
      <c r="C154" t="s">
        <v>17</v>
      </c>
      <c r="D154" t="s">
        <v>18</v>
      </c>
      <c r="E154" s="7">
        <v>42415</v>
      </c>
      <c r="F154" s="7">
        <v>42417</v>
      </c>
      <c r="G154">
        <f t="shared" si="5"/>
        <v>2</v>
      </c>
      <c r="H154">
        <v>12</v>
      </c>
      <c r="I154" s="8">
        <v>21.99</v>
      </c>
      <c r="J154" s="8">
        <f t="shared" si="2"/>
        <v>263.88</v>
      </c>
      <c r="K154" s="9">
        <v>0.05</v>
      </c>
      <c r="L154" s="8">
        <f t="shared" si="3"/>
        <v>13.194</v>
      </c>
      <c r="M154" s="8">
        <f t="shared" si="4"/>
        <v>250.686</v>
      </c>
    </row>
    <row r="155" hidden="1" spans="1:13">
      <c r="A155" t="s">
        <v>188</v>
      </c>
      <c r="B155" s="6" t="s">
        <v>20</v>
      </c>
      <c r="C155" t="s">
        <v>21</v>
      </c>
      <c r="D155" t="s">
        <v>45</v>
      </c>
      <c r="E155" s="7">
        <v>42379</v>
      </c>
      <c r="F155" s="7">
        <v>42388</v>
      </c>
      <c r="G155">
        <f t="shared" si="5"/>
        <v>9</v>
      </c>
      <c r="H155">
        <v>21</v>
      </c>
      <c r="I155" s="8">
        <v>9.99</v>
      </c>
      <c r="J155" s="8">
        <f t="shared" si="2"/>
        <v>209.79</v>
      </c>
      <c r="K155" s="9">
        <v>0.05</v>
      </c>
      <c r="L155" s="8">
        <f t="shared" si="3"/>
        <v>10.4895</v>
      </c>
      <c r="M155" s="8">
        <f t="shared" si="4"/>
        <v>199.3005</v>
      </c>
    </row>
    <row r="156" hidden="1" spans="1:13">
      <c r="A156" t="s">
        <v>189</v>
      </c>
      <c r="B156" s="6" t="s">
        <v>52</v>
      </c>
      <c r="C156" t="s">
        <v>41</v>
      </c>
      <c r="D156" t="s">
        <v>24</v>
      </c>
      <c r="E156" s="7">
        <v>42489</v>
      </c>
      <c r="F156" s="7">
        <v>42503</v>
      </c>
      <c r="G156">
        <f t="shared" si="5"/>
        <v>14</v>
      </c>
      <c r="H156">
        <v>23</v>
      </c>
      <c r="I156" s="8">
        <v>9.99</v>
      </c>
      <c r="J156" s="8">
        <f t="shared" si="2"/>
        <v>229.77</v>
      </c>
      <c r="K156" s="9">
        <v>0.075</v>
      </c>
      <c r="L156" s="8">
        <f t="shared" si="3"/>
        <v>17.23275</v>
      </c>
      <c r="M156" s="8">
        <f t="shared" si="4"/>
        <v>212.53725</v>
      </c>
    </row>
    <row r="157" hidden="1" spans="1:13">
      <c r="A157" t="s">
        <v>190</v>
      </c>
      <c r="B157" s="6" t="s">
        <v>52</v>
      </c>
      <c r="C157" t="s">
        <v>34</v>
      </c>
      <c r="D157" t="s">
        <v>28</v>
      </c>
      <c r="E157" s="7">
        <v>42509</v>
      </c>
      <c r="F157" s="7">
        <v>42521</v>
      </c>
      <c r="G157">
        <f t="shared" si="5"/>
        <v>12</v>
      </c>
      <c r="H157">
        <v>21</v>
      </c>
      <c r="I157" s="8">
        <v>9.99</v>
      </c>
      <c r="J157" s="8">
        <f t="shared" si="2"/>
        <v>209.79</v>
      </c>
      <c r="K157" s="9">
        <v>0.075</v>
      </c>
      <c r="L157" s="8">
        <f t="shared" si="3"/>
        <v>15.73425</v>
      </c>
      <c r="M157" s="8">
        <f t="shared" si="4"/>
        <v>194.05575</v>
      </c>
    </row>
    <row r="158" hidden="1" spans="1:13">
      <c r="A158" t="s">
        <v>191</v>
      </c>
      <c r="B158" s="6" t="s">
        <v>16</v>
      </c>
      <c r="C158" t="s">
        <v>17</v>
      </c>
      <c r="D158" t="s">
        <v>18</v>
      </c>
      <c r="E158" s="7">
        <v>42447</v>
      </c>
      <c r="F158" s="7">
        <v>42455</v>
      </c>
      <c r="G158">
        <f t="shared" si="5"/>
        <v>8</v>
      </c>
      <c r="H158">
        <v>16</v>
      </c>
      <c r="I158" s="8">
        <v>9.99</v>
      </c>
      <c r="J158" s="8">
        <f t="shared" si="2"/>
        <v>159.84</v>
      </c>
      <c r="K158" s="9">
        <v>0.065</v>
      </c>
      <c r="L158" s="8">
        <f t="shared" si="3"/>
        <v>10.3896</v>
      </c>
      <c r="M158" s="8">
        <f t="shared" si="4"/>
        <v>149.4504</v>
      </c>
    </row>
    <row r="159" hidden="1" spans="1:13">
      <c r="A159" t="s">
        <v>192</v>
      </c>
      <c r="B159" s="6" t="s">
        <v>16</v>
      </c>
      <c r="C159" t="s">
        <v>41</v>
      </c>
      <c r="D159" t="s">
        <v>47</v>
      </c>
      <c r="E159" s="7">
        <v>42415</v>
      </c>
      <c r="F159" s="7">
        <v>42419</v>
      </c>
      <c r="G159">
        <f t="shared" si="5"/>
        <v>4</v>
      </c>
      <c r="H159">
        <v>25</v>
      </c>
      <c r="I159" s="8">
        <v>25.99</v>
      </c>
      <c r="J159" s="8">
        <f t="shared" si="2"/>
        <v>649.75</v>
      </c>
      <c r="K159" s="9">
        <v>0.075</v>
      </c>
      <c r="L159" s="8">
        <f t="shared" si="3"/>
        <v>48.73125</v>
      </c>
      <c r="M159" s="8">
        <f t="shared" si="4"/>
        <v>601.01875</v>
      </c>
    </row>
    <row r="160" hidden="1" spans="1:13">
      <c r="A160" t="s">
        <v>193</v>
      </c>
      <c r="B160" s="6" t="s">
        <v>16</v>
      </c>
      <c r="C160" t="s">
        <v>39</v>
      </c>
      <c r="D160" t="s">
        <v>18</v>
      </c>
      <c r="E160" s="7">
        <v>42535</v>
      </c>
      <c r="F160" s="7">
        <v>42545</v>
      </c>
      <c r="G160">
        <f t="shared" si="5"/>
        <v>10</v>
      </c>
      <c r="H160">
        <v>19</v>
      </c>
      <c r="I160" s="8">
        <v>49.99</v>
      </c>
      <c r="J160" s="8">
        <f t="shared" si="2"/>
        <v>949.81</v>
      </c>
      <c r="K160" s="9">
        <v>0.07</v>
      </c>
      <c r="L160" s="8">
        <f t="shared" si="3"/>
        <v>66.4867</v>
      </c>
      <c r="M160" s="8">
        <f t="shared" si="4"/>
        <v>883.3233</v>
      </c>
    </row>
    <row r="161" hidden="1" spans="1:13">
      <c r="A161" t="s">
        <v>194</v>
      </c>
      <c r="B161" s="6" t="s">
        <v>30</v>
      </c>
      <c r="C161" t="s">
        <v>17</v>
      </c>
      <c r="D161" t="s">
        <v>18</v>
      </c>
      <c r="E161" s="7">
        <v>42521</v>
      </c>
      <c r="F161" s="7">
        <v>42532</v>
      </c>
      <c r="G161">
        <f t="shared" si="5"/>
        <v>11</v>
      </c>
      <c r="H161">
        <v>15</v>
      </c>
      <c r="I161" s="8">
        <v>32.99</v>
      </c>
      <c r="J161" s="8">
        <f t="shared" si="2"/>
        <v>494.85</v>
      </c>
      <c r="K161" s="9">
        <v>0.065</v>
      </c>
      <c r="L161" s="8">
        <f t="shared" si="3"/>
        <v>32.16525</v>
      </c>
      <c r="M161" s="8">
        <f t="shared" si="4"/>
        <v>462.68475</v>
      </c>
    </row>
    <row r="162" hidden="1" spans="1:13">
      <c r="A162" t="s">
        <v>195</v>
      </c>
      <c r="B162" s="6" t="s">
        <v>30</v>
      </c>
      <c r="C162" t="s">
        <v>34</v>
      </c>
      <c r="D162" t="s">
        <v>18</v>
      </c>
      <c r="E162" s="7">
        <v>42474</v>
      </c>
      <c r="F162" s="7">
        <v>42487</v>
      </c>
      <c r="G162">
        <f t="shared" si="5"/>
        <v>13</v>
      </c>
      <c r="H162">
        <v>26</v>
      </c>
      <c r="I162" s="8">
        <v>32.99</v>
      </c>
      <c r="J162" s="8">
        <f t="shared" si="2"/>
        <v>857.74</v>
      </c>
      <c r="K162" s="9">
        <v>0.05</v>
      </c>
      <c r="L162" s="8">
        <f t="shared" si="3"/>
        <v>42.887</v>
      </c>
      <c r="M162" s="8">
        <f t="shared" si="4"/>
        <v>814.853</v>
      </c>
    </row>
    <row r="163" hidden="1" spans="1:13">
      <c r="A163" t="s">
        <v>196</v>
      </c>
      <c r="B163" s="6" t="s">
        <v>20</v>
      </c>
      <c r="C163" t="s">
        <v>34</v>
      </c>
      <c r="D163" t="s">
        <v>35</v>
      </c>
      <c r="E163" s="7">
        <v>42396</v>
      </c>
      <c r="F163" s="7">
        <v>42399</v>
      </c>
      <c r="G163">
        <f t="shared" si="5"/>
        <v>3</v>
      </c>
      <c r="H163">
        <v>23</v>
      </c>
      <c r="I163" s="8">
        <v>23.99</v>
      </c>
      <c r="J163" s="8">
        <f t="shared" si="2"/>
        <v>551.77</v>
      </c>
      <c r="K163" s="9">
        <v>0.05</v>
      </c>
      <c r="L163" s="8">
        <f t="shared" si="3"/>
        <v>27.5885</v>
      </c>
      <c r="M163" s="8">
        <f t="shared" si="4"/>
        <v>524.1815</v>
      </c>
    </row>
    <row r="164" hidden="1" spans="1:13">
      <c r="A164" t="s">
        <v>197</v>
      </c>
      <c r="B164" s="6" t="s">
        <v>20</v>
      </c>
      <c r="C164" t="s">
        <v>34</v>
      </c>
      <c r="D164" t="s">
        <v>28</v>
      </c>
      <c r="E164" s="7">
        <v>42460</v>
      </c>
      <c r="F164" s="7">
        <v>42472</v>
      </c>
      <c r="G164">
        <f t="shared" si="5"/>
        <v>12</v>
      </c>
      <c r="H164">
        <v>26</v>
      </c>
      <c r="I164" s="8">
        <v>12.99</v>
      </c>
      <c r="J164" s="8">
        <f t="shared" si="2"/>
        <v>337.74</v>
      </c>
      <c r="K164" s="9">
        <v>0.075</v>
      </c>
      <c r="L164" s="8">
        <f t="shared" si="3"/>
        <v>25.3305</v>
      </c>
      <c r="M164" s="8">
        <f t="shared" si="4"/>
        <v>312.4095</v>
      </c>
    </row>
    <row r="165" hidden="1" spans="1:13">
      <c r="A165" t="s">
        <v>198</v>
      </c>
      <c r="B165" s="6" t="s">
        <v>20</v>
      </c>
      <c r="C165" t="s">
        <v>17</v>
      </c>
      <c r="D165" t="s">
        <v>28</v>
      </c>
      <c r="E165" s="7">
        <v>42430</v>
      </c>
      <c r="F165" s="7">
        <v>42432</v>
      </c>
      <c r="G165">
        <f t="shared" si="5"/>
        <v>2</v>
      </c>
      <c r="H165">
        <v>18</v>
      </c>
      <c r="I165" s="8">
        <v>12.99</v>
      </c>
      <c r="J165" s="8">
        <f t="shared" si="2"/>
        <v>233.82</v>
      </c>
      <c r="K165" s="9">
        <v>0.075</v>
      </c>
      <c r="L165" s="8">
        <f t="shared" si="3"/>
        <v>17.5365</v>
      </c>
      <c r="M165" s="8">
        <f t="shared" si="4"/>
        <v>216.2835</v>
      </c>
    </row>
    <row r="166" hidden="1" spans="1:13">
      <c r="A166" t="s">
        <v>199</v>
      </c>
      <c r="B166" s="6" t="s">
        <v>87</v>
      </c>
      <c r="C166" t="s">
        <v>34</v>
      </c>
      <c r="D166" t="s">
        <v>47</v>
      </c>
      <c r="E166" s="7">
        <v>42444</v>
      </c>
      <c r="F166" s="7">
        <v>42458</v>
      </c>
      <c r="G166">
        <f t="shared" si="5"/>
        <v>14</v>
      </c>
      <c r="H166">
        <v>23</v>
      </c>
      <c r="I166" s="8">
        <v>25.99</v>
      </c>
      <c r="J166" s="8">
        <f t="shared" si="2"/>
        <v>597.77</v>
      </c>
      <c r="K166" s="9">
        <v>0.05</v>
      </c>
      <c r="L166" s="8">
        <f t="shared" si="3"/>
        <v>29.8885</v>
      </c>
      <c r="M166" s="8">
        <f t="shared" si="4"/>
        <v>567.8815</v>
      </c>
    </row>
    <row r="167" hidden="1" spans="1:13">
      <c r="A167" t="s">
        <v>200</v>
      </c>
      <c r="B167" s="6" t="s">
        <v>87</v>
      </c>
      <c r="C167" t="s">
        <v>34</v>
      </c>
      <c r="D167" t="s">
        <v>26</v>
      </c>
      <c r="E167" s="7">
        <v>42393</v>
      </c>
      <c r="F167" s="7">
        <v>42402</v>
      </c>
      <c r="G167">
        <f t="shared" si="5"/>
        <v>9</v>
      </c>
      <c r="H167">
        <v>27</v>
      </c>
      <c r="I167" s="8">
        <v>49.99</v>
      </c>
      <c r="J167" s="8">
        <f t="shared" si="2"/>
        <v>1349.73</v>
      </c>
      <c r="K167" s="9">
        <v>0.065</v>
      </c>
      <c r="L167" s="8">
        <f t="shared" si="3"/>
        <v>87.73245</v>
      </c>
      <c r="M167" s="8">
        <f t="shared" si="4"/>
        <v>1261.99755</v>
      </c>
    </row>
    <row r="168" hidden="1" spans="1:13">
      <c r="A168" t="s">
        <v>201</v>
      </c>
      <c r="B168" s="6" t="s">
        <v>87</v>
      </c>
      <c r="C168" t="s">
        <v>21</v>
      </c>
      <c r="D168" t="s">
        <v>47</v>
      </c>
      <c r="E168" s="7">
        <v>42521</v>
      </c>
      <c r="F168" s="7">
        <v>42527</v>
      </c>
      <c r="G168">
        <f t="shared" si="5"/>
        <v>6</v>
      </c>
      <c r="H168">
        <v>23</v>
      </c>
      <c r="I168" s="8">
        <v>9.99</v>
      </c>
      <c r="J168" s="8">
        <f t="shared" si="2"/>
        <v>229.77</v>
      </c>
      <c r="K168" s="9">
        <v>0.07</v>
      </c>
      <c r="L168" s="8">
        <f t="shared" si="3"/>
        <v>16.0839</v>
      </c>
      <c r="M168" s="8">
        <f t="shared" si="4"/>
        <v>213.6861</v>
      </c>
    </row>
    <row r="169" hidden="1" spans="1:13">
      <c r="A169" t="s">
        <v>202</v>
      </c>
      <c r="B169" s="6" t="s">
        <v>87</v>
      </c>
      <c r="C169" t="s">
        <v>34</v>
      </c>
      <c r="D169" t="s">
        <v>47</v>
      </c>
      <c r="E169" s="7">
        <v>42453</v>
      </c>
      <c r="F169" s="7">
        <v>42465</v>
      </c>
      <c r="G169">
        <f t="shared" si="5"/>
        <v>12</v>
      </c>
      <c r="H169">
        <v>25</v>
      </c>
      <c r="I169" s="8">
        <v>49.99</v>
      </c>
      <c r="J169" s="8">
        <f t="shared" si="2"/>
        <v>1249.75</v>
      </c>
      <c r="K169" s="9">
        <v>0.05</v>
      </c>
      <c r="L169" s="8">
        <f t="shared" si="3"/>
        <v>62.4875</v>
      </c>
      <c r="M169" s="8">
        <f t="shared" si="4"/>
        <v>1187.2625</v>
      </c>
    </row>
    <row r="170" hidden="1" spans="1:13">
      <c r="A170" t="s">
        <v>203</v>
      </c>
      <c r="B170" s="6" t="s">
        <v>87</v>
      </c>
      <c r="C170" t="s">
        <v>17</v>
      </c>
      <c r="D170" t="s">
        <v>32</v>
      </c>
      <c r="E170" s="7">
        <v>42500</v>
      </c>
      <c r="F170" s="7">
        <v>42502</v>
      </c>
      <c r="G170">
        <f t="shared" si="5"/>
        <v>2</v>
      </c>
      <c r="H170">
        <v>13</v>
      </c>
      <c r="I170" s="8">
        <v>49.99</v>
      </c>
      <c r="J170" s="8">
        <f t="shared" si="2"/>
        <v>649.87</v>
      </c>
      <c r="K170" s="9">
        <v>0.06</v>
      </c>
      <c r="L170" s="8">
        <f t="shared" si="3"/>
        <v>38.9922</v>
      </c>
      <c r="M170" s="8">
        <f t="shared" si="4"/>
        <v>610.8778</v>
      </c>
    </row>
    <row r="171" hidden="1" spans="1:13">
      <c r="A171" t="s">
        <v>204</v>
      </c>
      <c r="B171" s="6" t="s">
        <v>87</v>
      </c>
      <c r="C171" t="s">
        <v>17</v>
      </c>
      <c r="D171" t="s">
        <v>28</v>
      </c>
      <c r="E171" s="7">
        <v>42371</v>
      </c>
      <c r="F171" s="7">
        <v>42379</v>
      </c>
      <c r="G171">
        <f t="shared" si="5"/>
        <v>8</v>
      </c>
      <c r="H171">
        <v>23</v>
      </c>
      <c r="I171" s="8">
        <v>25.99</v>
      </c>
      <c r="J171" s="8">
        <f t="shared" si="2"/>
        <v>597.77</v>
      </c>
      <c r="K171" s="9">
        <v>0.075</v>
      </c>
      <c r="L171" s="8">
        <f t="shared" si="3"/>
        <v>44.83275</v>
      </c>
      <c r="M171" s="8">
        <f t="shared" si="4"/>
        <v>552.93725</v>
      </c>
    </row>
    <row r="172" hidden="1" spans="1:13">
      <c r="A172" t="s">
        <v>205</v>
      </c>
      <c r="B172" s="6" t="s">
        <v>20</v>
      </c>
      <c r="C172" t="s">
        <v>41</v>
      </c>
      <c r="D172" t="s">
        <v>45</v>
      </c>
      <c r="E172" s="7">
        <v>42420</v>
      </c>
      <c r="F172" s="7">
        <v>42423</v>
      </c>
      <c r="G172">
        <f t="shared" si="5"/>
        <v>3</v>
      </c>
      <c r="H172">
        <v>16</v>
      </c>
      <c r="I172" s="8">
        <v>21.99</v>
      </c>
      <c r="J172" s="8">
        <f t="shared" si="2"/>
        <v>351.84</v>
      </c>
      <c r="K172" s="9">
        <v>0.075</v>
      </c>
      <c r="L172" s="8">
        <f t="shared" si="3"/>
        <v>26.388</v>
      </c>
      <c r="M172" s="8">
        <f t="shared" si="4"/>
        <v>325.452</v>
      </c>
    </row>
    <row r="173" hidden="1" spans="1:13">
      <c r="A173" t="s">
        <v>206</v>
      </c>
      <c r="B173" s="6" t="s">
        <v>20</v>
      </c>
      <c r="C173" t="s">
        <v>21</v>
      </c>
      <c r="D173" t="s">
        <v>47</v>
      </c>
      <c r="E173" s="7">
        <v>42538</v>
      </c>
      <c r="F173" s="7">
        <v>42544</v>
      </c>
      <c r="G173">
        <f t="shared" si="5"/>
        <v>6</v>
      </c>
      <c r="H173">
        <v>24</v>
      </c>
      <c r="I173" s="8">
        <v>32.99</v>
      </c>
      <c r="J173" s="8">
        <f t="shared" si="2"/>
        <v>791.76</v>
      </c>
      <c r="K173" s="9">
        <v>0.06</v>
      </c>
      <c r="L173" s="8">
        <f t="shared" si="3"/>
        <v>47.5056</v>
      </c>
      <c r="M173" s="8">
        <f t="shared" si="4"/>
        <v>744.2544</v>
      </c>
    </row>
    <row r="174" hidden="1" spans="1:13">
      <c r="A174" t="s">
        <v>207</v>
      </c>
      <c r="B174" s="6" t="s">
        <v>20</v>
      </c>
      <c r="C174" t="s">
        <v>39</v>
      </c>
      <c r="D174" t="s">
        <v>32</v>
      </c>
      <c r="E174" s="7">
        <v>42536</v>
      </c>
      <c r="F174" s="7">
        <v>42544</v>
      </c>
      <c r="G174">
        <f t="shared" si="5"/>
        <v>8</v>
      </c>
      <c r="H174">
        <v>26</v>
      </c>
      <c r="I174" s="8">
        <v>23.99</v>
      </c>
      <c r="J174" s="8">
        <f t="shared" si="2"/>
        <v>623.74</v>
      </c>
      <c r="K174" s="9">
        <v>0.05</v>
      </c>
      <c r="L174" s="8">
        <f t="shared" si="3"/>
        <v>31.187</v>
      </c>
      <c r="M174" s="8">
        <f t="shared" si="4"/>
        <v>592.553</v>
      </c>
    </row>
    <row r="175" hidden="1" spans="1:13">
      <c r="A175" t="s">
        <v>208</v>
      </c>
      <c r="B175" s="6" t="s">
        <v>52</v>
      </c>
      <c r="C175" t="s">
        <v>17</v>
      </c>
      <c r="D175" t="s">
        <v>47</v>
      </c>
      <c r="E175" s="7">
        <v>42386</v>
      </c>
      <c r="F175" s="7">
        <v>42398</v>
      </c>
      <c r="G175">
        <f t="shared" si="5"/>
        <v>12</v>
      </c>
      <c r="H175">
        <v>22</v>
      </c>
      <c r="I175" s="8">
        <v>23.99</v>
      </c>
      <c r="J175" s="8">
        <f t="shared" si="2"/>
        <v>527.78</v>
      </c>
      <c r="K175" s="9">
        <v>0.06</v>
      </c>
      <c r="L175" s="8">
        <f t="shared" si="3"/>
        <v>31.6668</v>
      </c>
      <c r="M175" s="8">
        <f t="shared" si="4"/>
        <v>496.1132</v>
      </c>
    </row>
    <row r="176" hidden="1" spans="1:13">
      <c r="A176" t="s">
        <v>209</v>
      </c>
      <c r="B176" s="6" t="s">
        <v>52</v>
      </c>
      <c r="C176" t="s">
        <v>34</v>
      </c>
      <c r="D176" t="s">
        <v>45</v>
      </c>
      <c r="E176" s="7">
        <v>42438</v>
      </c>
      <c r="F176" s="7">
        <v>42443</v>
      </c>
      <c r="G176">
        <f t="shared" si="5"/>
        <v>5</v>
      </c>
      <c r="H176">
        <v>20</v>
      </c>
      <c r="I176" s="8">
        <v>49.99</v>
      </c>
      <c r="J176" s="8">
        <f t="shared" si="2"/>
        <v>999.8</v>
      </c>
      <c r="K176" s="9">
        <v>0.05</v>
      </c>
      <c r="L176" s="8">
        <f t="shared" si="3"/>
        <v>49.99</v>
      </c>
      <c r="M176" s="8">
        <f t="shared" si="4"/>
        <v>949.81</v>
      </c>
    </row>
    <row r="177" hidden="1" spans="1:13">
      <c r="A177" t="s">
        <v>210</v>
      </c>
      <c r="B177" s="6" t="s">
        <v>131</v>
      </c>
      <c r="C177" t="s">
        <v>41</v>
      </c>
      <c r="D177" t="s">
        <v>47</v>
      </c>
      <c r="E177" s="7">
        <v>42533</v>
      </c>
      <c r="F177" s="7">
        <v>42536</v>
      </c>
      <c r="G177">
        <f t="shared" si="5"/>
        <v>3</v>
      </c>
      <c r="H177">
        <v>15</v>
      </c>
      <c r="I177" s="8">
        <v>42.99</v>
      </c>
      <c r="J177" s="8">
        <f t="shared" si="2"/>
        <v>644.85</v>
      </c>
      <c r="K177" s="9">
        <v>0.05</v>
      </c>
      <c r="L177" s="8">
        <f t="shared" si="3"/>
        <v>32.2425</v>
      </c>
      <c r="M177" s="8">
        <f t="shared" si="4"/>
        <v>612.6075</v>
      </c>
    </row>
    <row r="178" hidden="1" spans="1:13">
      <c r="A178" t="s">
        <v>211</v>
      </c>
      <c r="B178" s="6" t="s">
        <v>131</v>
      </c>
      <c r="C178" t="s">
        <v>41</v>
      </c>
      <c r="D178" t="s">
        <v>24</v>
      </c>
      <c r="E178" s="7">
        <v>42407</v>
      </c>
      <c r="F178" s="7">
        <v>42414</v>
      </c>
      <c r="G178">
        <f t="shared" si="5"/>
        <v>7</v>
      </c>
      <c r="H178">
        <v>24</v>
      </c>
      <c r="I178" s="8">
        <v>25.99</v>
      </c>
      <c r="J178" s="8">
        <f t="shared" si="2"/>
        <v>623.76</v>
      </c>
      <c r="K178" s="9">
        <v>0.075</v>
      </c>
      <c r="L178" s="8">
        <f t="shared" si="3"/>
        <v>46.782</v>
      </c>
      <c r="M178" s="8">
        <f t="shared" si="4"/>
        <v>576.978</v>
      </c>
    </row>
    <row r="179" hidden="1" spans="1:13">
      <c r="A179" t="s">
        <v>212</v>
      </c>
      <c r="B179" s="6" t="s">
        <v>131</v>
      </c>
      <c r="C179" t="s">
        <v>17</v>
      </c>
      <c r="D179" t="s">
        <v>32</v>
      </c>
      <c r="E179" s="7">
        <v>42420</v>
      </c>
      <c r="F179" s="7">
        <v>42422</v>
      </c>
      <c r="G179">
        <f t="shared" si="5"/>
        <v>2</v>
      </c>
      <c r="H179">
        <v>26</v>
      </c>
      <c r="I179" s="8">
        <v>37.99</v>
      </c>
      <c r="J179" s="8">
        <f t="shared" si="2"/>
        <v>987.74</v>
      </c>
      <c r="K179" s="9">
        <v>0.075</v>
      </c>
      <c r="L179" s="8">
        <f t="shared" si="3"/>
        <v>74.0805</v>
      </c>
      <c r="M179" s="8">
        <f t="shared" si="4"/>
        <v>913.6595</v>
      </c>
    </row>
    <row r="180" hidden="1" spans="1:13">
      <c r="A180" t="s">
        <v>213</v>
      </c>
      <c r="B180" s="6" t="s">
        <v>16</v>
      </c>
      <c r="C180" t="s">
        <v>21</v>
      </c>
      <c r="D180" t="s">
        <v>32</v>
      </c>
      <c r="E180" s="7">
        <v>42430</v>
      </c>
      <c r="F180" s="7">
        <v>42433</v>
      </c>
      <c r="G180">
        <f t="shared" si="5"/>
        <v>3</v>
      </c>
      <c r="H180">
        <v>16</v>
      </c>
      <c r="I180" s="8">
        <v>32.99</v>
      </c>
      <c r="J180" s="8">
        <f t="shared" si="2"/>
        <v>527.84</v>
      </c>
      <c r="K180" s="9">
        <v>0.05</v>
      </c>
      <c r="L180" s="8">
        <f t="shared" si="3"/>
        <v>26.392</v>
      </c>
      <c r="M180" s="8">
        <f t="shared" si="4"/>
        <v>501.448</v>
      </c>
    </row>
    <row r="181" hidden="1" spans="1:13">
      <c r="A181" t="s">
        <v>214</v>
      </c>
      <c r="B181" s="6" t="s">
        <v>23</v>
      </c>
      <c r="C181" t="s">
        <v>34</v>
      </c>
      <c r="D181" t="s">
        <v>26</v>
      </c>
      <c r="E181" s="7">
        <v>42397</v>
      </c>
      <c r="F181" s="7">
        <v>42409</v>
      </c>
      <c r="G181">
        <f t="shared" si="5"/>
        <v>12</v>
      </c>
      <c r="H181">
        <v>14</v>
      </c>
      <c r="I181" s="8">
        <v>16.99</v>
      </c>
      <c r="J181" s="8">
        <f t="shared" si="2"/>
        <v>237.86</v>
      </c>
      <c r="K181" s="9">
        <v>0.05</v>
      </c>
      <c r="L181" s="8">
        <f t="shared" si="3"/>
        <v>11.893</v>
      </c>
      <c r="M181" s="8">
        <f t="shared" si="4"/>
        <v>225.967</v>
      </c>
    </row>
    <row r="182" hidden="1" spans="1:13">
      <c r="A182" t="s">
        <v>215</v>
      </c>
      <c r="B182" s="6" t="s">
        <v>23</v>
      </c>
      <c r="C182" t="s">
        <v>41</v>
      </c>
      <c r="D182" t="s">
        <v>28</v>
      </c>
      <c r="E182" s="7">
        <v>42507</v>
      </c>
      <c r="F182" s="7">
        <v>42508</v>
      </c>
      <c r="G182">
        <f t="shared" si="5"/>
        <v>1</v>
      </c>
      <c r="H182">
        <v>21</v>
      </c>
      <c r="I182" s="8">
        <v>12.99</v>
      </c>
      <c r="J182" s="8">
        <f t="shared" si="2"/>
        <v>272.79</v>
      </c>
      <c r="K182" s="9">
        <v>0.05</v>
      </c>
      <c r="L182" s="8">
        <f t="shared" si="3"/>
        <v>13.6395</v>
      </c>
      <c r="M182" s="8">
        <f t="shared" si="4"/>
        <v>259.1505</v>
      </c>
    </row>
    <row r="183" hidden="1" spans="1:13">
      <c r="A183" t="s">
        <v>216</v>
      </c>
      <c r="B183" s="6" t="s">
        <v>23</v>
      </c>
      <c r="C183" t="s">
        <v>17</v>
      </c>
      <c r="D183" t="s">
        <v>26</v>
      </c>
      <c r="E183" s="7">
        <v>42487</v>
      </c>
      <c r="F183" s="7">
        <v>42488</v>
      </c>
      <c r="G183">
        <f t="shared" si="5"/>
        <v>1</v>
      </c>
      <c r="H183">
        <v>19</v>
      </c>
      <c r="I183" s="8">
        <v>25.99</v>
      </c>
      <c r="J183" s="8">
        <f t="shared" si="2"/>
        <v>493.81</v>
      </c>
      <c r="K183" s="9">
        <v>0.075</v>
      </c>
      <c r="L183" s="8">
        <f t="shared" si="3"/>
        <v>37.03575</v>
      </c>
      <c r="M183" s="8">
        <f t="shared" si="4"/>
        <v>456.77425</v>
      </c>
    </row>
    <row r="184" hidden="1" spans="1:13">
      <c r="A184" t="s">
        <v>217</v>
      </c>
      <c r="B184" s="6" t="s">
        <v>52</v>
      </c>
      <c r="C184" t="s">
        <v>34</v>
      </c>
      <c r="D184" t="s">
        <v>18</v>
      </c>
      <c r="E184" s="7">
        <v>42392</v>
      </c>
      <c r="F184" s="7">
        <v>42402</v>
      </c>
      <c r="G184">
        <f t="shared" si="5"/>
        <v>10</v>
      </c>
      <c r="H184">
        <v>12</v>
      </c>
      <c r="I184" s="8">
        <v>16.99</v>
      </c>
      <c r="J184" s="8">
        <f t="shared" si="2"/>
        <v>203.88</v>
      </c>
      <c r="K184" s="9">
        <v>0.06</v>
      </c>
      <c r="L184" s="8">
        <f t="shared" si="3"/>
        <v>12.2328</v>
      </c>
      <c r="M184" s="8">
        <f t="shared" si="4"/>
        <v>191.6472</v>
      </c>
    </row>
    <row r="185" hidden="1" spans="1:13">
      <c r="A185" t="s">
        <v>218</v>
      </c>
      <c r="B185" s="6" t="s">
        <v>52</v>
      </c>
      <c r="C185" t="s">
        <v>21</v>
      </c>
      <c r="D185" t="s">
        <v>45</v>
      </c>
      <c r="E185" s="7">
        <v>42378</v>
      </c>
      <c r="F185" s="7">
        <v>42380</v>
      </c>
      <c r="G185">
        <f t="shared" si="5"/>
        <v>2</v>
      </c>
      <c r="H185">
        <v>25</v>
      </c>
      <c r="I185" s="8">
        <v>49.99</v>
      </c>
      <c r="J185" s="8">
        <f t="shared" si="2"/>
        <v>1249.75</v>
      </c>
      <c r="K185" s="9">
        <v>0.06</v>
      </c>
      <c r="L185" s="8">
        <f t="shared" si="3"/>
        <v>74.985</v>
      </c>
      <c r="M185" s="8">
        <f t="shared" si="4"/>
        <v>1174.765</v>
      </c>
    </row>
    <row r="186" hidden="1" spans="1:13">
      <c r="A186" t="s">
        <v>219</v>
      </c>
      <c r="B186" s="6" t="s">
        <v>52</v>
      </c>
      <c r="C186" t="s">
        <v>39</v>
      </c>
      <c r="D186" t="s">
        <v>28</v>
      </c>
      <c r="E186" s="7">
        <v>42491</v>
      </c>
      <c r="F186" s="7">
        <v>42492</v>
      </c>
      <c r="G186">
        <f t="shared" si="5"/>
        <v>1</v>
      </c>
      <c r="H186">
        <v>22</v>
      </c>
      <c r="I186" s="8">
        <v>9.99</v>
      </c>
      <c r="J186" s="8">
        <f t="shared" si="2"/>
        <v>219.78</v>
      </c>
      <c r="K186" s="9">
        <v>0.075</v>
      </c>
      <c r="L186" s="8">
        <f t="shared" si="3"/>
        <v>16.4835</v>
      </c>
      <c r="M186" s="8">
        <f t="shared" si="4"/>
        <v>203.2965</v>
      </c>
    </row>
    <row r="187" hidden="1" spans="1:13">
      <c r="A187" t="s">
        <v>220</v>
      </c>
      <c r="B187" s="6" t="s">
        <v>97</v>
      </c>
      <c r="C187" t="s">
        <v>41</v>
      </c>
      <c r="D187" t="s">
        <v>45</v>
      </c>
      <c r="E187" s="7">
        <v>42397</v>
      </c>
      <c r="F187" s="7">
        <v>42405</v>
      </c>
      <c r="G187">
        <f t="shared" si="5"/>
        <v>8</v>
      </c>
      <c r="H187">
        <v>26</v>
      </c>
      <c r="I187" s="8">
        <v>23.99</v>
      </c>
      <c r="J187" s="8">
        <f t="shared" si="2"/>
        <v>623.74</v>
      </c>
      <c r="K187" s="9">
        <v>0.075</v>
      </c>
      <c r="L187" s="8">
        <f t="shared" si="3"/>
        <v>46.7805</v>
      </c>
      <c r="M187" s="8">
        <f t="shared" si="4"/>
        <v>576.9595</v>
      </c>
    </row>
    <row r="188" hidden="1" spans="1:13">
      <c r="A188" t="s">
        <v>221</v>
      </c>
      <c r="B188" s="6" t="s">
        <v>97</v>
      </c>
      <c r="C188" t="s">
        <v>21</v>
      </c>
      <c r="D188" t="s">
        <v>45</v>
      </c>
      <c r="E188" s="7">
        <v>42468</v>
      </c>
      <c r="F188" s="7">
        <v>42480</v>
      </c>
      <c r="G188">
        <f t="shared" si="5"/>
        <v>12</v>
      </c>
      <c r="H188">
        <v>19</v>
      </c>
      <c r="I188" s="8">
        <v>16.99</v>
      </c>
      <c r="J188" s="8">
        <f t="shared" si="2"/>
        <v>322.81</v>
      </c>
      <c r="K188" s="9">
        <v>0.065</v>
      </c>
      <c r="L188" s="8">
        <f t="shared" si="3"/>
        <v>20.98265</v>
      </c>
      <c r="M188" s="8">
        <f t="shared" si="4"/>
        <v>301.82735</v>
      </c>
    </row>
    <row r="189" hidden="1" spans="1:13">
      <c r="A189" t="s">
        <v>222</v>
      </c>
      <c r="B189" s="6" t="s">
        <v>97</v>
      </c>
      <c r="C189" t="s">
        <v>39</v>
      </c>
      <c r="D189" t="s">
        <v>24</v>
      </c>
      <c r="E189" s="7">
        <v>42538</v>
      </c>
      <c r="F189" s="7">
        <v>42542</v>
      </c>
      <c r="G189">
        <f t="shared" si="5"/>
        <v>4</v>
      </c>
      <c r="H189">
        <v>16</v>
      </c>
      <c r="I189" s="8">
        <v>23.99</v>
      </c>
      <c r="J189" s="8">
        <f t="shared" si="2"/>
        <v>383.84</v>
      </c>
      <c r="K189" s="9">
        <v>0.075</v>
      </c>
      <c r="L189" s="8">
        <f t="shared" si="3"/>
        <v>28.788</v>
      </c>
      <c r="M189" s="8">
        <f t="shared" si="4"/>
        <v>355.052</v>
      </c>
    </row>
    <row r="190" hidden="1" spans="1:13">
      <c r="A190" t="s">
        <v>223</v>
      </c>
      <c r="B190" s="6" t="s">
        <v>23</v>
      </c>
      <c r="C190" t="s">
        <v>41</v>
      </c>
      <c r="D190" t="s">
        <v>47</v>
      </c>
      <c r="E190" s="7">
        <v>42404</v>
      </c>
      <c r="F190" s="7">
        <v>42415</v>
      </c>
      <c r="G190">
        <f t="shared" si="5"/>
        <v>11</v>
      </c>
      <c r="H190">
        <v>19</v>
      </c>
      <c r="I190" s="8">
        <v>16.99</v>
      </c>
      <c r="J190" s="8">
        <f t="shared" si="2"/>
        <v>322.81</v>
      </c>
      <c r="K190" s="9">
        <v>0.06</v>
      </c>
      <c r="L190" s="8">
        <f t="shared" si="3"/>
        <v>19.3686</v>
      </c>
      <c r="M190" s="8">
        <f t="shared" si="4"/>
        <v>303.4414</v>
      </c>
    </row>
    <row r="191" hidden="1" spans="1:13">
      <c r="A191" t="s">
        <v>224</v>
      </c>
      <c r="B191" s="6" t="s">
        <v>23</v>
      </c>
      <c r="C191" t="s">
        <v>39</v>
      </c>
      <c r="D191" t="s">
        <v>32</v>
      </c>
      <c r="E191" s="7">
        <v>42462</v>
      </c>
      <c r="F191" s="7">
        <v>42471</v>
      </c>
      <c r="G191">
        <f t="shared" si="5"/>
        <v>9</v>
      </c>
      <c r="H191">
        <v>15</v>
      </c>
      <c r="I191" s="8">
        <v>32.99</v>
      </c>
      <c r="J191" s="8">
        <f t="shared" si="2"/>
        <v>494.85</v>
      </c>
      <c r="K191" s="9">
        <v>0.06</v>
      </c>
      <c r="L191" s="8">
        <f t="shared" si="3"/>
        <v>29.691</v>
      </c>
      <c r="M191" s="8">
        <f t="shared" si="4"/>
        <v>465.159</v>
      </c>
    </row>
    <row r="192" hidden="1" spans="1:13">
      <c r="A192" t="s">
        <v>225</v>
      </c>
      <c r="B192" s="6" t="s">
        <v>23</v>
      </c>
      <c r="C192" t="s">
        <v>17</v>
      </c>
      <c r="D192" t="s">
        <v>24</v>
      </c>
      <c r="E192" s="7">
        <v>42538</v>
      </c>
      <c r="F192" s="7">
        <v>42543</v>
      </c>
      <c r="G192">
        <f t="shared" si="5"/>
        <v>5</v>
      </c>
      <c r="H192">
        <v>24</v>
      </c>
      <c r="I192" s="8">
        <v>37.99</v>
      </c>
      <c r="J192" s="8">
        <f t="shared" si="2"/>
        <v>911.76</v>
      </c>
      <c r="K192" s="9">
        <v>0.05</v>
      </c>
      <c r="L192" s="8">
        <f t="shared" si="3"/>
        <v>45.588</v>
      </c>
      <c r="M192" s="8">
        <f t="shared" si="4"/>
        <v>866.172</v>
      </c>
    </row>
    <row r="193" hidden="1" spans="1:13">
      <c r="A193" t="s">
        <v>226</v>
      </c>
      <c r="B193" s="6" t="s">
        <v>20</v>
      </c>
      <c r="C193" t="s">
        <v>34</v>
      </c>
      <c r="D193" t="s">
        <v>18</v>
      </c>
      <c r="E193" s="7">
        <v>42455</v>
      </c>
      <c r="F193" s="7">
        <v>42461</v>
      </c>
      <c r="G193">
        <f t="shared" si="5"/>
        <v>6</v>
      </c>
      <c r="H193">
        <v>22</v>
      </c>
      <c r="I193" s="8">
        <v>9.99</v>
      </c>
      <c r="J193" s="8">
        <f t="shared" si="2"/>
        <v>219.78</v>
      </c>
      <c r="K193" s="9">
        <v>0.05</v>
      </c>
      <c r="L193" s="8">
        <f t="shared" si="3"/>
        <v>10.989</v>
      </c>
      <c r="M193" s="8">
        <f t="shared" si="4"/>
        <v>208.791</v>
      </c>
    </row>
    <row r="194" hidden="1" spans="1:13">
      <c r="A194" t="s">
        <v>227</v>
      </c>
      <c r="B194" s="6" t="s">
        <v>20</v>
      </c>
      <c r="C194" t="s">
        <v>21</v>
      </c>
      <c r="D194" t="s">
        <v>47</v>
      </c>
      <c r="E194" s="7">
        <v>42361</v>
      </c>
      <c r="F194" s="7">
        <v>42364</v>
      </c>
      <c r="G194">
        <f t="shared" si="5"/>
        <v>3</v>
      </c>
      <c r="H194">
        <v>24</v>
      </c>
      <c r="I194" s="8">
        <v>25.99</v>
      </c>
      <c r="J194" s="8">
        <f t="shared" si="2"/>
        <v>623.76</v>
      </c>
      <c r="K194" s="9">
        <v>0.06</v>
      </c>
      <c r="L194" s="8">
        <f t="shared" si="3"/>
        <v>37.4256</v>
      </c>
      <c r="M194" s="8">
        <f t="shared" si="4"/>
        <v>586.3344</v>
      </c>
    </row>
    <row r="195" hidden="1" spans="1:13">
      <c r="A195" t="s">
        <v>228</v>
      </c>
      <c r="B195" s="6" t="s">
        <v>20</v>
      </c>
      <c r="C195" t="s">
        <v>34</v>
      </c>
      <c r="D195" t="s">
        <v>18</v>
      </c>
      <c r="E195" s="7">
        <v>42375</v>
      </c>
      <c r="F195" s="7">
        <v>42384</v>
      </c>
      <c r="G195">
        <f t="shared" si="5"/>
        <v>9</v>
      </c>
      <c r="H195">
        <v>22</v>
      </c>
      <c r="I195" s="8">
        <v>21.99</v>
      </c>
      <c r="J195" s="8">
        <f t="shared" si="2"/>
        <v>483.78</v>
      </c>
      <c r="K195" s="9">
        <v>0.065</v>
      </c>
      <c r="L195" s="8">
        <f t="shared" si="3"/>
        <v>31.4457</v>
      </c>
      <c r="M195" s="8">
        <f t="shared" si="4"/>
        <v>452.3343</v>
      </c>
    </row>
    <row r="196" hidden="1" spans="1:13">
      <c r="A196" t="s">
        <v>229</v>
      </c>
      <c r="B196" s="6" t="s">
        <v>20</v>
      </c>
      <c r="C196" t="s">
        <v>39</v>
      </c>
      <c r="D196" t="s">
        <v>28</v>
      </c>
      <c r="E196" s="7">
        <v>42356</v>
      </c>
      <c r="F196" s="7">
        <v>42370</v>
      </c>
      <c r="G196">
        <f t="shared" si="5"/>
        <v>14</v>
      </c>
      <c r="H196">
        <v>19</v>
      </c>
      <c r="I196" s="8">
        <v>21.99</v>
      </c>
      <c r="J196" s="8">
        <f t="shared" ref="J196:J259" si="6">I196*H196</f>
        <v>417.81</v>
      </c>
      <c r="K196" s="9">
        <v>0.06</v>
      </c>
      <c r="L196" s="8">
        <f t="shared" ref="L196:L259" si="7">J196*K196</f>
        <v>25.0686</v>
      </c>
      <c r="M196" s="8">
        <f t="shared" ref="M196:M259" si="8">J196-L196</f>
        <v>392.7414</v>
      </c>
    </row>
    <row r="197" hidden="1" spans="1:13">
      <c r="A197" t="s">
        <v>230</v>
      </c>
      <c r="B197" s="6" t="s">
        <v>20</v>
      </c>
      <c r="C197" t="s">
        <v>21</v>
      </c>
      <c r="D197" t="s">
        <v>28</v>
      </c>
      <c r="E197" s="7">
        <v>42489</v>
      </c>
      <c r="F197" s="7">
        <v>42495</v>
      </c>
      <c r="G197">
        <f t="shared" ref="G197:G260" si="9">F197-E197</f>
        <v>6</v>
      </c>
      <c r="H197">
        <v>22</v>
      </c>
      <c r="I197" s="8">
        <v>32.99</v>
      </c>
      <c r="J197" s="8">
        <f t="shared" si="6"/>
        <v>725.78</v>
      </c>
      <c r="K197" s="9">
        <v>0.05</v>
      </c>
      <c r="L197" s="8">
        <f t="shared" si="7"/>
        <v>36.289</v>
      </c>
      <c r="M197" s="8">
        <f t="shared" si="8"/>
        <v>689.491</v>
      </c>
    </row>
    <row r="198" hidden="1" spans="1:13">
      <c r="A198" t="s">
        <v>231</v>
      </c>
      <c r="B198" s="6" t="s">
        <v>20</v>
      </c>
      <c r="C198" t="s">
        <v>21</v>
      </c>
      <c r="D198" t="s">
        <v>47</v>
      </c>
      <c r="E198" s="7">
        <v>42403</v>
      </c>
      <c r="F198" s="7">
        <v>42409</v>
      </c>
      <c r="G198">
        <f t="shared" si="9"/>
        <v>6</v>
      </c>
      <c r="H198">
        <v>19</v>
      </c>
      <c r="I198" s="8">
        <v>16.99</v>
      </c>
      <c r="J198" s="8">
        <f t="shared" si="6"/>
        <v>322.81</v>
      </c>
      <c r="K198" s="9">
        <v>0.065</v>
      </c>
      <c r="L198" s="8">
        <f t="shared" si="7"/>
        <v>20.98265</v>
      </c>
      <c r="M198" s="8">
        <f t="shared" si="8"/>
        <v>301.82735</v>
      </c>
    </row>
    <row r="199" hidden="1" spans="1:13">
      <c r="A199" t="s">
        <v>232</v>
      </c>
      <c r="B199" s="6" t="s">
        <v>20</v>
      </c>
      <c r="C199" t="s">
        <v>21</v>
      </c>
      <c r="D199" t="s">
        <v>28</v>
      </c>
      <c r="E199" s="7">
        <v>42401</v>
      </c>
      <c r="F199" s="7">
        <v>42405</v>
      </c>
      <c r="G199">
        <f t="shared" si="9"/>
        <v>4</v>
      </c>
      <c r="H199">
        <v>21</v>
      </c>
      <c r="I199" s="8">
        <v>16.99</v>
      </c>
      <c r="J199" s="8">
        <f t="shared" si="6"/>
        <v>356.79</v>
      </c>
      <c r="K199" s="9">
        <v>0.075</v>
      </c>
      <c r="L199" s="8">
        <f t="shared" si="7"/>
        <v>26.75925</v>
      </c>
      <c r="M199" s="8">
        <f t="shared" si="8"/>
        <v>330.03075</v>
      </c>
    </row>
    <row r="200" hidden="1" spans="1:13">
      <c r="A200" t="s">
        <v>233</v>
      </c>
      <c r="B200" s="6" t="s">
        <v>23</v>
      </c>
      <c r="C200" t="s">
        <v>39</v>
      </c>
      <c r="D200" t="s">
        <v>26</v>
      </c>
      <c r="E200" s="7">
        <v>42378</v>
      </c>
      <c r="F200" s="7">
        <v>42382</v>
      </c>
      <c r="G200">
        <f t="shared" si="9"/>
        <v>4</v>
      </c>
      <c r="H200">
        <v>13</v>
      </c>
      <c r="I200" s="8">
        <v>32.99</v>
      </c>
      <c r="J200" s="8">
        <f t="shared" si="6"/>
        <v>428.87</v>
      </c>
      <c r="K200" s="9">
        <v>0.07</v>
      </c>
      <c r="L200" s="8">
        <f t="shared" si="7"/>
        <v>30.0209</v>
      </c>
      <c r="M200" s="8">
        <f t="shared" si="8"/>
        <v>398.8491</v>
      </c>
    </row>
    <row r="201" hidden="1" spans="1:13">
      <c r="A201" t="s">
        <v>234</v>
      </c>
      <c r="B201" s="6" t="s">
        <v>23</v>
      </c>
      <c r="C201" t="s">
        <v>34</v>
      </c>
      <c r="D201" t="s">
        <v>18</v>
      </c>
      <c r="E201" s="7">
        <v>42380</v>
      </c>
      <c r="F201" s="7">
        <v>42383</v>
      </c>
      <c r="G201">
        <f t="shared" si="9"/>
        <v>3</v>
      </c>
      <c r="H201">
        <v>21</v>
      </c>
      <c r="I201" s="8">
        <v>32.99</v>
      </c>
      <c r="J201" s="8">
        <f t="shared" si="6"/>
        <v>692.79</v>
      </c>
      <c r="K201" s="9">
        <v>0.065</v>
      </c>
      <c r="L201" s="8">
        <f t="shared" si="7"/>
        <v>45.03135</v>
      </c>
      <c r="M201" s="8">
        <f t="shared" si="8"/>
        <v>647.75865</v>
      </c>
    </row>
    <row r="202" hidden="1" spans="1:13">
      <c r="A202" t="s">
        <v>235</v>
      </c>
      <c r="B202" s="6" t="s">
        <v>16</v>
      </c>
      <c r="C202" t="s">
        <v>34</v>
      </c>
      <c r="D202" t="s">
        <v>26</v>
      </c>
      <c r="E202" s="7">
        <v>42520</v>
      </c>
      <c r="F202" s="7">
        <v>42530</v>
      </c>
      <c r="G202">
        <f t="shared" si="9"/>
        <v>10</v>
      </c>
      <c r="H202">
        <v>26</v>
      </c>
      <c r="I202" s="8">
        <v>12.99</v>
      </c>
      <c r="J202" s="8">
        <f t="shared" si="6"/>
        <v>337.74</v>
      </c>
      <c r="K202" s="9">
        <v>0.06</v>
      </c>
      <c r="L202" s="8">
        <f t="shared" si="7"/>
        <v>20.2644</v>
      </c>
      <c r="M202" s="8">
        <f t="shared" si="8"/>
        <v>317.4756</v>
      </c>
    </row>
    <row r="203" hidden="1" spans="1:13">
      <c r="A203" t="s">
        <v>236</v>
      </c>
      <c r="B203" s="6" t="s">
        <v>16</v>
      </c>
      <c r="C203" t="s">
        <v>34</v>
      </c>
      <c r="D203" t="s">
        <v>32</v>
      </c>
      <c r="E203" s="7">
        <v>42385</v>
      </c>
      <c r="F203" s="7">
        <v>42388</v>
      </c>
      <c r="G203">
        <f t="shared" si="9"/>
        <v>3</v>
      </c>
      <c r="H203">
        <v>18</v>
      </c>
      <c r="I203" s="8">
        <v>16.99</v>
      </c>
      <c r="J203" s="8">
        <f t="shared" si="6"/>
        <v>305.82</v>
      </c>
      <c r="K203" s="9">
        <v>0.05</v>
      </c>
      <c r="L203" s="8">
        <f t="shared" si="7"/>
        <v>15.291</v>
      </c>
      <c r="M203" s="8">
        <f t="shared" si="8"/>
        <v>290.529</v>
      </c>
    </row>
    <row r="204" hidden="1" spans="1:13">
      <c r="A204" t="s">
        <v>237</v>
      </c>
      <c r="B204" s="6" t="s">
        <v>16</v>
      </c>
      <c r="C204" t="s">
        <v>41</v>
      </c>
      <c r="D204" t="s">
        <v>47</v>
      </c>
      <c r="E204" s="7">
        <v>42410</v>
      </c>
      <c r="F204" s="7">
        <v>42411</v>
      </c>
      <c r="G204">
        <f t="shared" si="9"/>
        <v>1</v>
      </c>
      <c r="H204">
        <v>13</v>
      </c>
      <c r="I204" s="8">
        <v>37.99</v>
      </c>
      <c r="J204" s="8">
        <f t="shared" si="6"/>
        <v>493.87</v>
      </c>
      <c r="K204" s="9">
        <v>0.065</v>
      </c>
      <c r="L204" s="8">
        <f t="shared" si="7"/>
        <v>32.10155</v>
      </c>
      <c r="M204" s="8">
        <f t="shared" si="8"/>
        <v>461.76845</v>
      </c>
    </row>
    <row r="205" hidden="1" spans="1:13">
      <c r="A205" t="s">
        <v>238</v>
      </c>
      <c r="B205" s="6" t="s">
        <v>20</v>
      </c>
      <c r="C205" t="s">
        <v>39</v>
      </c>
      <c r="D205" t="s">
        <v>26</v>
      </c>
      <c r="E205" s="7">
        <v>42365</v>
      </c>
      <c r="F205" s="7">
        <v>42377</v>
      </c>
      <c r="G205">
        <f t="shared" si="9"/>
        <v>12</v>
      </c>
      <c r="H205">
        <v>16</v>
      </c>
      <c r="I205" s="8">
        <v>21.99</v>
      </c>
      <c r="J205" s="8">
        <f t="shared" si="6"/>
        <v>351.84</v>
      </c>
      <c r="K205" s="9">
        <v>0.05</v>
      </c>
      <c r="L205" s="8">
        <f t="shared" si="7"/>
        <v>17.592</v>
      </c>
      <c r="M205" s="8">
        <f t="shared" si="8"/>
        <v>334.248</v>
      </c>
    </row>
    <row r="206" hidden="1" spans="1:13">
      <c r="A206" t="s">
        <v>239</v>
      </c>
      <c r="B206" s="6" t="s">
        <v>20</v>
      </c>
      <c r="C206" t="s">
        <v>17</v>
      </c>
      <c r="D206" t="s">
        <v>35</v>
      </c>
      <c r="E206" s="7">
        <v>42520</v>
      </c>
      <c r="F206" s="7">
        <v>42528</v>
      </c>
      <c r="G206">
        <f t="shared" si="9"/>
        <v>8</v>
      </c>
      <c r="H206">
        <v>25</v>
      </c>
      <c r="I206" s="8">
        <v>9.99</v>
      </c>
      <c r="J206" s="8">
        <f t="shared" si="6"/>
        <v>249.75</v>
      </c>
      <c r="K206" s="9">
        <v>0.07</v>
      </c>
      <c r="L206" s="8">
        <f t="shared" si="7"/>
        <v>17.4825</v>
      </c>
      <c r="M206" s="8">
        <f t="shared" si="8"/>
        <v>232.2675</v>
      </c>
    </row>
    <row r="207" hidden="1" spans="1:13">
      <c r="A207" t="s">
        <v>240</v>
      </c>
      <c r="B207" s="6" t="s">
        <v>20</v>
      </c>
      <c r="C207" t="s">
        <v>34</v>
      </c>
      <c r="D207" t="s">
        <v>32</v>
      </c>
      <c r="E207" s="7">
        <v>42449</v>
      </c>
      <c r="F207" s="7">
        <v>42460</v>
      </c>
      <c r="G207">
        <f t="shared" si="9"/>
        <v>11</v>
      </c>
      <c r="H207">
        <v>15</v>
      </c>
      <c r="I207" s="8">
        <v>25.99</v>
      </c>
      <c r="J207" s="8">
        <f t="shared" si="6"/>
        <v>389.85</v>
      </c>
      <c r="K207" s="9">
        <v>0.07</v>
      </c>
      <c r="L207" s="8">
        <f t="shared" si="7"/>
        <v>27.2895</v>
      </c>
      <c r="M207" s="8">
        <f t="shared" si="8"/>
        <v>362.5605</v>
      </c>
    </row>
    <row r="208" hidden="1" spans="1:13">
      <c r="A208" t="s">
        <v>241</v>
      </c>
      <c r="B208" s="6" t="s">
        <v>23</v>
      </c>
      <c r="C208" t="s">
        <v>39</v>
      </c>
      <c r="D208" t="s">
        <v>35</v>
      </c>
      <c r="E208" s="7">
        <v>42412</v>
      </c>
      <c r="F208" s="7">
        <v>42416</v>
      </c>
      <c r="G208">
        <f t="shared" si="9"/>
        <v>4</v>
      </c>
      <c r="H208">
        <v>18</v>
      </c>
      <c r="I208" s="8">
        <v>25.99</v>
      </c>
      <c r="J208" s="8">
        <f t="shared" si="6"/>
        <v>467.82</v>
      </c>
      <c r="K208" s="9">
        <v>0.07</v>
      </c>
      <c r="L208" s="8">
        <f t="shared" si="7"/>
        <v>32.7474</v>
      </c>
      <c r="M208" s="8">
        <f t="shared" si="8"/>
        <v>435.0726</v>
      </c>
    </row>
    <row r="209" hidden="1" spans="1:13">
      <c r="A209" t="s">
        <v>242</v>
      </c>
      <c r="B209" s="6" t="s">
        <v>23</v>
      </c>
      <c r="C209" t="s">
        <v>39</v>
      </c>
      <c r="D209" t="s">
        <v>45</v>
      </c>
      <c r="E209" s="7">
        <v>42364</v>
      </c>
      <c r="F209" s="7">
        <v>42373</v>
      </c>
      <c r="G209">
        <f t="shared" si="9"/>
        <v>9</v>
      </c>
      <c r="H209">
        <v>17</v>
      </c>
      <c r="I209" s="8">
        <v>25.99</v>
      </c>
      <c r="J209" s="8">
        <f t="shared" si="6"/>
        <v>441.83</v>
      </c>
      <c r="K209" s="9">
        <v>0.05</v>
      </c>
      <c r="L209" s="8">
        <f t="shared" si="7"/>
        <v>22.0915</v>
      </c>
      <c r="M209" s="8">
        <f t="shared" si="8"/>
        <v>419.7385</v>
      </c>
    </row>
    <row r="210" hidden="1" spans="1:13">
      <c r="A210" t="s">
        <v>243</v>
      </c>
      <c r="B210" s="6" t="s">
        <v>79</v>
      </c>
      <c r="C210" t="s">
        <v>34</v>
      </c>
      <c r="D210" t="s">
        <v>18</v>
      </c>
      <c r="E210" s="7">
        <v>42415</v>
      </c>
      <c r="F210" s="7">
        <v>42430</v>
      </c>
      <c r="G210">
        <f t="shared" si="9"/>
        <v>15</v>
      </c>
      <c r="H210">
        <v>15</v>
      </c>
      <c r="I210" s="8">
        <v>9.99</v>
      </c>
      <c r="J210" s="8">
        <f t="shared" si="6"/>
        <v>149.85</v>
      </c>
      <c r="K210" s="9">
        <v>0.05</v>
      </c>
      <c r="L210" s="8">
        <f t="shared" si="7"/>
        <v>7.4925</v>
      </c>
      <c r="M210" s="8">
        <f t="shared" si="8"/>
        <v>142.3575</v>
      </c>
    </row>
    <row r="211" hidden="1" spans="1:13">
      <c r="A211" t="s">
        <v>244</v>
      </c>
      <c r="B211" s="6" t="s">
        <v>79</v>
      </c>
      <c r="C211" t="s">
        <v>41</v>
      </c>
      <c r="D211" t="s">
        <v>24</v>
      </c>
      <c r="E211" s="7">
        <v>42483</v>
      </c>
      <c r="F211" s="7">
        <v>42487</v>
      </c>
      <c r="G211">
        <f t="shared" si="9"/>
        <v>4</v>
      </c>
      <c r="H211">
        <v>22</v>
      </c>
      <c r="I211" s="8">
        <v>32.99</v>
      </c>
      <c r="J211" s="8">
        <f t="shared" si="6"/>
        <v>725.78</v>
      </c>
      <c r="K211" s="9">
        <v>0.065</v>
      </c>
      <c r="L211" s="8">
        <f t="shared" si="7"/>
        <v>47.1757</v>
      </c>
      <c r="M211" s="8">
        <f t="shared" si="8"/>
        <v>678.6043</v>
      </c>
    </row>
    <row r="212" hidden="1" spans="1:13">
      <c r="A212" t="s">
        <v>245</v>
      </c>
      <c r="B212" s="6" t="s">
        <v>79</v>
      </c>
      <c r="C212" t="s">
        <v>34</v>
      </c>
      <c r="D212" t="s">
        <v>32</v>
      </c>
      <c r="E212" s="7">
        <v>42468</v>
      </c>
      <c r="F212" s="7">
        <v>42482</v>
      </c>
      <c r="G212">
        <f t="shared" si="9"/>
        <v>14</v>
      </c>
      <c r="H212">
        <v>26</v>
      </c>
      <c r="I212" s="8">
        <v>32.99</v>
      </c>
      <c r="J212" s="8">
        <f t="shared" si="6"/>
        <v>857.74</v>
      </c>
      <c r="K212" s="9">
        <v>0.05</v>
      </c>
      <c r="L212" s="8">
        <f t="shared" si="7"/>
        <v>42.887</v>
      </c>
      <c r="M212" s="8">
        <f t="shared" si="8"/>
        <v>814.853</v>
      </c>
    </row>
    <row r="213" hidden="1" spans="1:13">
      <c r="A213" t="s">
        <v>246</v>
      </c>
      <c r="B213" s="6" t="s">
        <v>131</v>
      </c>
      <c r="C213" t="s">
        <v>34</v>
      </c>
      <c r="D213" t="s">
        <v>26</v>
      </c>
      <c r="E213" s="7">
        <v>42468</v>
      </c>
      <c r="F213" s="7">
        <v>42481</v>
      </c>
      <c r="G213">
        <f t="shared" si="9"/>
        <v>13</v>
      </c>
      <c r="H213">
        <v>26</v>
      </c>
      <c r="I213" s="8">
        <v>42.99</v>
      </c>
      <c r="J213" s="8">
        <f t="shared" si="6"/>
        <v>1117.74</v>
      </c>
      <c r="K213" s="9">
        <v>0.065</v>
      </c>
      <c r="L213" s="8">
        <f t="shared" si="7"/>
        <v>72.6531</v>
      </c>
      <c r="M213" s="8">
        <f t="shared" si="8"/>
        <v>1045.0869</v>
      </c>
    </row>
    <row r="214" hidden="1" spans="1:13">
      <c r="A214" t="s">
        <v>247</v>
      </c>
      <c r="B214" s="6" t="s">
        <v>131</v>
      </c>
      <c r="C214" t="s">
        <v>34</v>
      </c>
      <c r="D214" t="s">
        <v>35</v>
      </c>
      <c r="E214" s="7">
        <v>42506</v>
      </c>
      <c r="F214" s="7">
        <v>42512</v>
      </c>
      <c r="G214">
        <f t="shared" si="9"/>
        <v>6</v>
      </c>
      <c r="H214">
        <v>24</v>
      </c>
      <c r="I214" s="8">
        <v>23.99</v>
      </c>
      <c r="J214" s="8">
        <f t="shared" si="6"/>
        <v>575.76</v>
      </c>
      <c r="K214" s="9">
        <v>0.05</v>
      </c>
      <c r="L214" s="8">
        <f t="shared" si="7"/>
        <v>28.788</v>
      </c>
      <c r="M214" s="8">
        <f t="shared" si="8"/>
        <v>546.972</v>
      </c>
    </row>
    <row r="215" hidden="1" spans="1:13">
      <c r="A215" t="s">
        <v>248</v>
      </c>
      <c r="B215" s="6" t="s">
        <v>131</v>
      </c>
      <c r="C215" t="s">
        <v>39</v>
      </c>
      <c r="D215" t="s">
        <v>18</v>
      </c>
      <c r="E215" s="7">
        <v>42460</v>
      </c>
      <c r="F215" s="7">
        <v>42469</v>
      </c>
      <c r="G215">
        <f t="shared" si="9"/>
        <v>9</v>
      </c>
      <c r="H215">
        <v>17</v>
      </c>
      <c r="I215" s="8">
        <v>23.99</v>
      </c>
      <c r="J215" s="8">
        <f t="shared" si="6"/>
        <v>407.83</v>
      </c>
      <c r="K215" s="9">
        <v>0.075</v>
      </c>
      <c r="L215" s="8">
        <f t="shared" si="7"/>
        <v>30.58725</v>
      </c>
      <c r="M215" s="8">
        <f t="shared" si="8"/>
        <v>377.24275</v>
      </c>
    </row>
    <row r="216" hidden="1" spans="1:13">
      <c r="A216" t="s">
        <v>249</v>
      </c>
      <c r="B216" s="6" t="s">
        <v>131</v>
      </c>
      <c r="C216" t="s">
        <v>17</v>
      </c>
      <c r="D216" t="s">
        <v>45</v>
      </c>
      <c r="E216" s="7">
        <v>42361</v>
      </c>
      <c r="F216" s="7">
        <v>42371</v>
      </c>
      <c r="G216">
        <f t="shared" si="9"/>
        <v>10</v>
      </c>
      <c r="H216">
        <v>14</v>
      </c>
      <c r="I216" s="8">
        <v>12.99</v>
      </c>
      <c r="J216" s="8">
        <f t="shared" si="6"/>
        <v>181.86</v>
      </c>
      <c r="K216" s="9">
        <v>0.07</v>
      </c>
      <c r="L216" s="8">
        <f t="shared" si="7"/>
        <v>12.7302</v>
      </c>
      <c r="M216" s="8">
        <f t="shared" si="8"/>
        <v>169.1298</v>
      </c>
    </row>
    <row r="217" hidden="1" spans="1:13">
      <c r="A217" t="s">
        <v>250</v>
      </c>
      <c r="B217" s="6" t="s">
        <v>52</v>
      </c>
      <c r="C217" t="s">
        <v>39</v>
      </c>
      <c r="D217" t="s">
        <v>47</v>
      </c>
      <c r="E217" s="7">
        <v>42463</v>
      </c>
      <c r="F217" s="7">
        <v>42474</v>
      </c>
      <c r="G217">
        <f t="shared" si="9"/>
        <v>11</v>
      </c>
      <c r="H217">
        <v>17</v>
      </c>
      <c r="I217" s="8">
        <v>25.99</v>
      </c>
      <c r="J217" s="8">
        <f t="shared" si="6"/>
        <v>441.83</v>
      </c>
      <c r="K217" s="9">
        <v>0.05</v>
      </c>
      <c r="L217" s="8">
        <f t="shared" si="7"/>
        <v>22.0915</v>
      </c>
      <c r="M217" s="8">
        <f t="shared" si="8"/>
        <v>419.7385</v>
      </c>
    </row>
    <row r="218" hidden="1" spans="1:13">
      <c r="A218" t="s">
        <v>251</v>
      </c>
      <c r="B218" s="6" t="s">
        <v>52</v>
      </c>
      <c r="C218" t="s">
        <v>34</v>
      </c>
      <c r="D218" t="s">
        <v>18</v>
      </c>
      <c r="E218" s="7">
        <v>42395</v>
      </c>
      <c r="F218" s="7">
        <v>42400</v>
      </c>
      <c r="G218">
        <f t="shared" si="9"/>
        <v>5</v>
      </c>
      <c r="H218">
        <v>15</v>
      </c>
      <c r="I218" s="8">
        <v>9.99</v>
      </c>
      <c r="J218" s="8">
        <f t="shared" si="6"/>
        <v>149.85</v>
      </c>
      <c r="K218" s="9">
        <v>0.075</v>
      </c>
      <c r="L218" s="8">
        <f t="shared" si="7"/>
        <v>11.23875</v>
      </c>
      <c r="M218" s="8">
        <f t="shared" si="8"/>
        <v>138.61125</v>
      </c>
    </row>
    <row r="219" hidden="1" spans="1:13">
      <c r="A219" t="s">
        <v>252</v>
      </c>
      <c r="B219" s="6" t="s">
        <v>131</v>
      </c>
      <c r="C219" t="s">
        <v>21</v>
      </c>
      <c r="D219" t="s">
        <v>28</v>
      </c>
      <c r="E219" s="7">
        <v>42480</v>
      </c>
      <c r="F219" s="7">
        <v>42490</v>
      </c>
      <c r="G219">
        <f t="shared" si="9"/>
        <v>10</v>
      </c>
      <c r="H219">
        <v>13</v>
      </c>
      <c r="I219" s="8">
        <v>16.99</v>
      </c>
      <c r="J219" s="8">
        <f t="shared" si="6"/>
        <v>220.87</v>
      </c>
      <c r="K219" s="9">
        <v>0.05</v>
      </c>
      <c r="L219" s="8">
        <f t="shared" si="7"/>
        <v>11.0435</v>
      </c>
      <c r="M219" s="8">
        <f t="shared" si="8"/>
        <v>209.8265</v>
      </c>
    </row>
    <row r="220" hidden="1" spans="1:13">
      <c r="A220" t="s">
        <v>253</v>
      </c>
      <c r="B220" s="6" t="s">
        <v>131</v>
      </c>
      <c r="C220" t="s">
        <v>39</v>
      </c>
      <c r="D220" t="s">
        <v>28</v>
      </c>
      <c r="E220" s="7">
        <v>42518</v>
      </c>
      <c r="F220" s="7">
        <v>42520</v>
      </c>
      <c r="G220">
        <f t="shared" si="9"/>
        <v>2</v>
      </c>
      <c r="H220">
        <v>26</v>
      </c>
      <c r="I220" s="8">
        <v>42.99</v>
      </c>
      <c r="J220" s="8">
        <f t="shared" si="6"/>
        <v>1117.74</v>
      </c>
      <c r="K220" s="9">
        <v>0.07</v>
      </c>
      <c r="L220" s="8">
        <f t="shared" si="7"/>
        <v>78.2418</v>
      </c>
      <c r="M220" s="8">
        <f t="shared" si="8"/>
        <v>1039.4982</v>
      </c>
    </row>
    <row r="221" hidden="1" spans="1:13">
      <c r="A221" t="s">
        <v>254</v>
      </c>
      <c r="B221" s="6" t="s">
        <v>23</v>
      </c>
      <c r="C221" t="s">
        <v>39</v>
      </c>
      <c r="D221" t="s">
        <v>45</v>
      </c>
      <c r="E221" s="7">
        <v>42507</v>
      </c>
      <c r="F221" s="7">
        <v>42514</v>
      </c>
      <c r="G221">
        <f t="shared" si="9"/>
        <v>7</v>
      </c>
      <c r="H221">
        <v>14</v>
      </c>
      <c r="I221" s="8">
        <v>9.99</v>
      </c>
      <c r="J221" s="8">
        <f t="shared" si="6"/>
        <v>139.86</v>
      </c>
      <c r="K221" s="9">
        <v>0.065</v>
      </c>
      <c r="L221" s="8">
        <f t="shared" si="7"/>
        <v>9.0909</v>
      </c>
      <c r="M221" s="8">
        <f t="shared" si="8"/>
        <v>130.7691</v>
      </c>
    </row>
    <row r="222" hidden="1" spans="1:13">
      <c r="A222" t="s">
        <v>255</v>
      </c>
      <c r="B222" s="6" t="s">
        <v>23</v>
      </c>
      <c r="C222" t="s">
        <v>41</v>
      </c>
      <c r="D222" t="s">
        <v>24</v>
      </c>
      <c r="E222" s="7">
        <v>42366</v>
      </c>
      <c r="F222" s="7">
        <v>42373</v>
      </c>
      <c r="G222">
        <f t="shared" si="9"/>
        <v>7</v>
      </c>
      <c r="H222">
        <v>17</v>
      </c>
      <c r="I222" s="8">
        <v>21.99</v>
      </c>
      <c r="J222" s="8">
        <f t="shared" si="6"/>
        <v>373.83</v>
      </c>
      <c r="K222" s="9">
        <v>0.075</v>
      </c>
      <c r="L222" s="8">
        <f t="shared" si="7"/>
        <v>28.03725</v>
      </c>
      <c r="M222" s="8">
        <f t="shared" si="8"/>
        <v>345.79275</v>
      </c>
    </row>
    <row r="223" hidden="1" spans="1:13">
      <c r="A223" t="s">
        <v>256</v>
      </c>
      <c r="B223" s="6" t="s">
        <v>52</v>
      </c>
      <c r="C223" t="s">
        <v>21</v>
      </c>
      <c r="D223" t="s">
        <v>32</v>
      </c>
      <c r="E223" s="7">
        <v>42495</v>
      </c>
      <c r="F223" s="7">
        <v>42500</v>
      </c>
      <c r="G223">
        <f t="shared" si="9"/>
        <v>5</v>
      </c>
      <c r="H223">
        <v>13</v>
      </c>
      <c r="I223" s="8">
        <v>25.99</v>
      </c>
      <c r="J223" s="8">
        <f t="shared" si="6"/>
        <v>337.87</v>
      </c>
      <c r="K223" s="9">
        <v>0.07</v>
      </c>
      <c r="L223" s="8">
        <f t="shared" si="7"/>
        <v>23.6509</v>
      </c>
      <c r="M223" s="8">
        <f t="shared" si="8"/>
        <v>314.2191</v>
      </c>
    </row>
    <row r="224" hidden="1" spans="1:13">
      <c r="A224" t="s">
        <v>257</v>
      </c>
      <c r="B224" s="6" t="s">
        <v>52</v>
      </c>
      <c r="C224" t="s">
        <v>34</v>
      </c>
      <c r="D224" t="s">
        <v>35</v>
      </c>
      <c r="E224" s="7">
        <v>42429</v>
      </c>
      <c r="F224" s="7">
        <v>42434</v>
      </c>
      <c r="G224">
        <f t="shared" si="9"/>
        <v>5</v>
      </c>
      <c r="H224">
        <v>19</v>
      </c>
      <c r="I224" s="8">
        <v>9.99</v>
      </c>
      <c r="J224" s="8">
        <f t="shared" si="6"/>
        <v>189.81</v>
      </c>
      <c r="K224" s="9">
        <v>0.07</v>
      </c>
      <c r="L224" s="8">
        <f t="shared" si="7"/>
        <v>13.2867</v>
      </c>
      <c r="M224" s="8">
        <f t="shared" si="8"/>
        <v>176.5233</v>
      </c>
    </row>
    <row r="225" hidden="1" spans="1:13">
      <c r="A225" t="s">
        <v>258</v>
      </c>
      <c r="B225" s="6" t="s">
        <v>30</v>
      </c>
      <c r="C225" t="s">
        <v>34</v>
      </c>
      <c r="D225" t="s">
        <v>24</v>
      </c>
      <c r="E225" s="7">
        <v>42366</v>
      </c>
      <c r="F225" s="7">
        <v>42377</v>
      </c>
      <c r="G225">
        <f t="shared" si="9"/>
        <v>11</v>
      </c>
      <c r="H225">
        <v>24</v>
      </c>
      <c r="I225" s="8">
        <v>37.99</v>
      </c>
      <c r="J225" s="8">
        <f t="shared" si="6"/>
        <v>911.76</v>
      </c>
      <c r="K225" s="9">
        <v>0.065</v>
      </c>
      <c r="L225" s="8">
        <f t="shared" si="7"/>
        <v>59.2644</v>
      </c>
      <c r="M225" s="8">
        <f t="shared" si="8"/>
        <v>852.4956</v>
      </c>
    </row>
    <row r="226" hidden="1" spans="1:13">
      <c r="A226" t="s">
        <v>259</v>
      </c>
      <c r="B226" s="6" t="s">
        <v>23</v>
      </c>
      <c r="C226" t="s">
        <v>17</v>
      </c>
      <c r="D226" t="s">
        <v>35</v>
      </c>
      <c r="E226" s="7">
        <v>42529</v>
      </c>
      <c r="F226" s="7">
        <v>42532</v>
      </c>
      <c r="G226">
        <f t="shared" si="9"/>
        <v>3</v>
      </c>
      <c r="H226">
        <v>14</v>
      </c>
      <c r="I226" s="8">
        <v>9.99</v>
      </c>
      <c r="J226" s="8">
        <f t="shared" si="6"/>
        <v>139.86</v>
      </c>
      <c r="K226" s="9">
        <v>0.07</v>
      </c>
      <c r="L226" s="8">
        <f t="shared" si="7"/>
        <v>9.7902</v>
      </c>
      <c r="M226" s="8">
        <f t="shared" si="8"/>
        <v>130.0698</v>
      </c>
    </row>
    <row r="227" hidden="1" spans="1:13">
      <c r="A227" t="s">
        <v>260</v>
      </c>
      <c r="B227" s="6" t="s">
        <v>23</v>
      </c>
      <c r="C227" t="s">
        <v>21</v>
      </c>
      <c r="D227" t="s">
        <v>45</v>
      </c>
      <c r="E227" s="7">
        <v>42538</v>
      </c>
      <c r="F227" s="7">
        <v>42544</v>
      </c>
      <c r="G227">
        <f t="shared" si="9"/>
        <v>6</v>
      </c>
      <c r="H227">
        <v>19</v>
      </c>
      <c r="I227" s="8">
        <v>23.99</v>
      </c>
      <c r="J227" s="8">
        <f t="shared" si="6"/>
        <v>455.81</v>
      </c>
      <c r="K227" s="9">
        <v>0.06</v>
      </c>
      <c r="L227" s="8">
        <f t="shared" si="7"/>
        <v>27.3486</v>
      </c>
      <c r="M227" s="8">
        <f t="shared" si="8"/>
        <v>428.4614</v>
      </c>
    </row>
    <row r="228" hidden="1" spans="1:13">
      <c r="A228" t="s">
        <v>261</v>
      </c>
      <c r="B228" s="6" t="s">
        <v>23</v>
      </c>
      <c r="C228" t="s">
        <v>17</v>
      </c>
      <c r="D228" t="s">
        <v>26</v>
      </c>
      <c r="E228" s="7">
        <v>42403</v>
      </c>
      <c r="F228" s="7">
        <v>42408</v>
      </c>
      <c r="G228">
        <f t="shared" si="9"/>
        <v>5</v>
      </c>
      <c r="H228">
        <v>25</v>
      </c>
      <c r="I228" s="8">
        <v>32.99</v>
      </c>
      <c r="J228" s="8">
        <f t="shared" si="6"/>
        <v>824.75</v>
      </c>
      <c r="K228" s="9">
        <v>0.05</v>
      </c>
      <c r="L228" s="8">
        <f t="shared" si="7"/>
        <v>41.2375</v>
      </c>
      <c r="M228" s="8">
        <f t="shared" si="8"/>
        <v>783.5125</v>
      </c>
    </row>
    <row r="229" hidden="1" spans="1:13">
      <c r="A229" t="s">
        <v>262</v>
      </c>
      <c r="B229" s="6" t="s">
        <v>20</v>
      </c>
      <c r="C229" t="s">
        <v>41</v>
      </c>
      <c r="D229" t="s">
        <v>28</v>
      </c>
      <c r="E229" s="7">
        <v>42422</v>
      </c>
      <c r="F229" s="7">
        <v>42437</v>
      </c>
      <c r="G229">
        <f t="shared" si="9"/>
        <v>15</v>
      </c>
      <c r="H229">
        <v>14</v>
      </c>
      <c r="I229" s="8">
        <v>21.99</v>
      </c>
      <c r="J229" s="8">
        <f t="shared" si="6"/>
        <v>307.86</v>
      </c>
      <c r="K229" s="9">
        <v>0.07</v>
      </c>
      <c r="L229" s="8">
        <f t="shared" si="7"/>
        <v>21.5502</v>
      </c>
      <c r="M229" s="8">
        <f t="shared" si="8"/>
        <v>286.3098</v>
      </c>
    </row>
    <row r="230" hidden="1" spans="1:13">
      <c r="A230" t="s">
        <v>263</v>
      </c>
      <c r="B230" s="6" t="s">
        <v>20</v>
      </c>
      <c r="C230" t="s">
        <v>41</v>
      </c>
      <c r="D230" t="s">
        <v>45</v>
      </c>
      <c r="E230" s="7">
        <v>42533</v>
      </c>
      <c r="F230" s="7">
        <v>42548</v>
      </c>
      <c r="G230">
        <f t="shared" si="9"/>
        <v>15</v>
      </c>
      <c r="H230">
        <v>22</v>
      </c>
      <c r="I230" s="8">
        <v>9.99</v>
      </c>
      <c r="J230" s="8">
        <f t="shared" si="6"/>
        <v>219.78</v>
      </c>
      <c r="K230" s="9">
        <v>0.06</v>
      </c>
      <c r="L230" s="8">
        <f t="shared" si="7"/>
        <v>13.1868</v>
      </c>
      <c r="M230" s="8">
        <f t="shared" si="8"/>
        <v>206.5932</v>
      </c>
    </row>
    <row r="231" hidden="1" spans="1:13">
      <c r="A231" t="s">
        <v>264</v>
      </c>
      <c r="B231" s="6" t="s">
        <v>20</v>
      </c>
      <c r="C231" t="s">
        <v>21</v>
      </c>
      <c r="D231" t="s">
        <v>45</v>
      </c>
      <c r="E231" s="7">
        <v>42394</v>
      </c>
      <c r="F231" s="7">
        <v>42399</v>
      </c>
      <c r="G231">
        <f t="shared" si="9"/>
        <v>5</v>
      </c>
      <c r="H231">
        <v>13</v>
      </c>
      <c r="I231" s="8">
        <v>25.99</v>
      </c>
      <c r="J231" s="8">
        <f t="shared" si="6"/>
        <v>337.87</v>
      </c>
      <c r="K231" s="9">
        <v>0.07</v>
      </c>
      <c r="L231" s="8">
        <f t="shared" si="7"/>
        <v>23.6509</v>
      </c>
      <c r="M231" s="8">
        <f t="shared" si="8"/>
        <v>314.2191</v>
      </c>
    </row>
    <row r="232" hidden="1" spans="1:13">
      <c r="A232" t="s">
        <v>265</v>
      </c>
      <c r="B232" s="6" t="s">
        <v>20</v>
      </c>
      <c r="C232" t="s">
        <v>41</v>
      </c>
      <c r="D232" t="s">
        <v>47</v>
      </c>
      <c r="E232" s="7">
        <v>42519</v>
      </c>
      <c r="F232" s="7">
        <v>42532</v>
      </c>
      <c r="G232">
        <f t="shared" si="9"/>
        <v>13</v>
      </c>
      <c r="H232">
        <v>22</v>
      </c>
      <c r="I232" s="8">
        <v>32.99</v>
      </c>
      <c r="J232" s="8">
        <f t="shared" si="6"/>
        <v>725.78</v>
      </c>
      <c r="K232" s="9">
        <v>0.075</v>
      </c>
      <c r="L232" s="8">
        <f t="shared" si="7"/>
        <v>54.4335</v>
      </c>
      <c r="M232" s="8">
        <f t="shared" si="8"/>
        <v>671.3465</v>
      </c>
    </row>
    <row r="233" hidden="1" spans="1:13">
      <c r="A233" t="s">
        <v>266</v>
      </c>
      <c r="B233" s="6" t="s">
        <v>79</v>
      </c>
      <c r="C233" t="s">
        <v>41</v>
      </c>
      <c r="D233" t="s">
        <v>32</v>
      </c>
      <c r="E233" s="7">
        <v>42401</v>
      </c>
      <c r="F233" s="7">
        <v>42407</v>
      </c>
      <c r="G233">
        <f t="shared" si="9"/>
        <v>6</v>
      </c>
      <c r="H233">
        <v>21</v>
      </c>
      <c r="I233" s="8">
        <v>25.99</v>
      </c>
      <c r="J233" s="8">
        <f t="shared" si="6"/>
        <v>545.79</v>
      </c>
      <c r="K233" s="9">
        <v>0.06</v>
      </c>
      <c r="L233" s="8">
        <f t="shared" si="7"/>
        <v>32.7474</v>
      </c>
      <c r="M233" s="8">
        <f t="shared" si="8"/>
        <v>513.0426</v>
      </c>
    </row>
    <row r="234" hidden="1" spans="1:13">
      <c r="A234" t="s">
        <v>267</v>
      </c>
      <c r="B234" s="6" t="s">
        <v>79</v>
      </c>
      <c r="C234" t="s">
        <v>21</v>
      </c>
      <c r="D234" t="s">
        <v>28</v>
      </c>
      <c r="E234" s="7">
        <v>42517</v>
      </c>
      <c r="F234" s="7">
        <v>42525</v>
      </c>
      <c r="G234">
        <f t="shared" si="9"/>
        <v>8</v>
      </c>
      <c r="H234">
        <v>16</v>
      </c>
      <c r="I234" s="8">
        <v>9.99</v>
      </c>
      <c r="J234" s="8">
        <f t="shared" si="6"/>
        <v>159.84</v>
      </c>
      <c r="K234" s="9">
        <v>0.06</v>
      </c>
      <c r="L234" s="8">
        <f t="shared" si="7"/>
        <v>9.5904</v>
      </c>
      <c r="M234" s="8">
        <f t="shared" si="8"/>
        <v>150.2496</v>
      </c>
    </row>
    <row r="235" hidden="1" spans="1:13">
      <c r="A235" t="s">
        <v>268</v>
      </c>
      <c r="B235" s="6" t="s">
        <v>23</v>
      </c>
      <c r="C235" t="s">
        <v>21</v>
      </c>
      <c r="D235" t="s">
        <v>35</v>
      </c>
      <c r="E235" s="7">
        <v>42434</v>
      </c>
      <c r="F235" s="7">
        <v>42444</v>
      </c>
      <c r="G235">
        <f t="shared" si="9"/>
        <v>10</v>
      </c>
      <c r="H235">
        <v>17</v>
      </c>
      <c r="I235" s="8">
        <v>21.99</v>
      </c>
      <c r="J235" s="8">
        <f t="shared" si="6"/>
        <v>373.83</v>
      </c>
      <c r="K235" s="9">
        <v>0.07</v>
      </c>
      <c r="L235" s="8">
        <f t="shared" si="7"/>
        <v>26.1681</v>
      </c>
      <c r="M235" s="8">
        <f t="shared" si="8"/>
        <v>347.6619</v>
      </c>
    </row>
    <row r="236" hidden="1" spans="1:13">
      <c r="A236" t="s">
        <v>269</v>
      </c>
      <c r="B236" s="6" t="s">
        <v>131</v>
      </c>
      <c r="C236" t="s">
        <v>21</v>
      </c>
      <c r="D236" t="s">
        <v>35</v>
      </c>
      <c r="E236" s="7">
        <v>42362</v>
      </c>
      <c r="F236" s="7">
        <v>42371</v>
      </c>
      <c r="G236">
        <f t="shared" si="9"/>
        <v>9</v>
      </c>
      <c r="H236">
        <v>17</v>
      </c>
      <c r="I236" s="8">
        <v>23.99</v>
      </c>
      <c r="J236" s="8">
        <f t="shared" si="6"/>
        <v>407.83</v>
      </c>
      <c r="K236" s="9">
        <v>0.075</v>
      </c>
      <c r="L236" s="8">
        <f t="shared" si="7"/>
        <v>30.58725</v>
      </c>
      <c r="M236" s="8">
        <f t="shared" si="8"/>
        <v>377.24275</v>
      </c>
    </row>
    <row r="237" hidden="1" spans="1:13">
      <c r="A237" t="s">
        <v>270</v>
      </c>
      <c r="B237" s="6" t="s">
        <v>131</v>
      </c>
      <c r="C237" t="s">
        <v>34</v>
      </c>
      <c r="D237" t="s">
        <v>18</v>
      </c>
      <c r="E237" s="7">
        <v>42461</v>
      </c>
      <c r="F237" s="7">
        <v>42475</v>
      </c>
      <c r="G237">
        <f t="shared" si="9"/>
        <v>14</v>
      </c>
      <c r="H237">
        <v>17</v>
      </c>
      <c r="I237" s="8">
        <v>25.99</v>
      </c>
      <c r="J237" s="8">
        <f t="shared" si="6"/>
        <v>441.83</v>
      </c>
      <c r="K237" s="9">
        <v>0.075</v>
      </c>
      <c r="L237" s="8">
        <f t="shared" si="7"/>
        <v>33.13725</v>
      </c>
      <c r="M237" s="8">
        <f t="shared" si="8"/>
        <v>408.69275</v>
      </c>
    </row>
    <row r="238" hidden="1" spans="1:13">
      <c r="A238" t="s">
        <v>271</v>
      </c>
      <c r="B238" s="6" t="s">
        <v>20</v>
      </c>
      <c r="C238" t="s">
        <v>34</v>
      </c>
      <c r="D238" t="s">
        <v>47</v>
      </c>
      <c r="E238" s="7">
        <v>42359</v>
      </c>
      <c r="F238" s="7">
        <v>42365</v>
      </c>
      <c r="G238">
        <f t="shared" si="9"/>
        <v>6</v>
      </c>
      <c r="H238">
        <v>19</v>
      </c>
      <c r="I238" s="8">
        <v>49.99</v>
      </c>
      <c r="J238" s="8">
        <f t="shared" si="6"/>
        <v>949.81</v>
      </c>
      <c r="K238" s="9">
        <v>0.05</v>
      </c>
      <c r="L238" s="8">
        <f t="shared" si="7"/>
        <v>47.4905</v>
      </c>
      <c r="M238" s="8">
        <f t="shared" si="8"/>
        <v>902.3195</v>
      </c>
    </row>
    <row r="239" hidden="1" spans="1:13">
      <c r="A239" t="s">
        <v>272</v>
      </c>
      <c r="B239" s="6" t="s">
        <v>20</v>
      </c>
      <c r="C239" t="s">
        <v>41</v>
      </c>
      <c r="D239" t="s">
        <v>24</v>
      </c>
      <c r="E239" s="7">
        <v>42372</v>
      </c>
      <c r="F239" s="7">
        <v>42374</v>
      </c>
      <c r="G239">
        <f t="shared" si="9"/>
        <v>2</v>
      </c>
      <c r="H239">
        <v>15</v>
      </c>
      <c r="I239" s="8">
        <v>21.99</v>
      </c>
      <c r="J239" s="8">
        <f t="shared" si="6"/>
        <v>329.85</v>
      </c>
      <c r="K239" s="9">
        <v>0.07</v>
      </c>
      <c r="L239" s="8">
        <f t="shared" si="7"/>
        <v>23.0895</v>
      </c>
      <c r="M239" s="8">
        <f t="shared" si="8"/>
        <v>306.7605</v>
      </c>
    </row>
    <row r="240" hidden="1" spans="1:13">
      <c r="A240" t="s">
        <v>273</v>
      </c>
      <c r="B240" s="6" t="s">
        <v>20</v>
      </c>
      <c r="C240" t="s">
        <v>17</v>
      </c>
      <c r="D240" t="s">
        <v>45</v>
      </c>
      <c r="E240" s="7">
        <v>42485</v>
      </c>
      <c r="F240" s="7">
        <v>42489</v>
      </c>
      <c r="G240">
        <f t="shared" si="9"/>
        <v>4</v>
      </c>
      <c r="H240">
        <v>25</v>
      </c>
      <c r="I240" s="8">
        <v>12.99</v>
      </c>
      <c r="J240" s="8">
        <f t="shared" si="6"/>
        <v>324.75</v>
      </c>
      <c r="K240" s="9">
        <v>0.05</v>
      </c>
      <c r="L240" s="8">
        <f t="shared" si="7"/>
        <v>16.2375</v>
      </c>
      <c r="M240" s="8">
        <f t="shared" si="8"/>
        <v>308.5125</v>
      </c>
    </row>
    <row r="241" hidden="1" spans="1:13">
      <c r="A241" t="s">
        <v>274</v>
      </c>
      <c r="B241" s="6" t="s">
        <v>23</v>
      </c>
      <c r="C241" t="s">
        <v>17</v>
      </c>
      <c r="D241" t="s">
        <v>45</v>
      </c>
      <c r="E241" s="7">
        <v>42512</v>
      </c>
      <c r="F241" s="7">
        <v>42516</v>
      </c>
      <c r="G241">
        <f t="shared" si="9"/>
        <v>4</v>
      </c>
      <c r="H241">
        <v>16</v>
      </c>
      <c r="I241" s="8">
        <v>32.99</v>
      </c>
      <c r="J241" s="8">
        <f t="shared" si="6"/>
        <v>527.84</v>
      </c>
      <c r="K241" s="9">
        <v>0.05</v>
      </c>
      <c r="L241" s="8">
        <f t="shared" si="7"/>
        <v>26.392</v>
      </c>
      <c r="M241" s="8">
        <f t="shared" si="8"/>
        <v>501.448</v>
      </c>
    </row>
    <row r="242" hidden="1" spans="1:13">
      <c r="A242" t="s">
        <v>275</v>
      </c>
      <c r="B242" s="6" t="s">
        <v>23</v>
      </c>
      <c r="C242" t="s">
        <v>34</v>
      </c>
      <c r="D242" t="s">
        <v>35</v>
      </c>
      <c r="E242" s="7">
        <v>42538</v>
      </c>
      <c r="F242" s="7">
        <v>42543</v>
      </c>
      <c r="G242">
        <f t="shared" si="9"/>
        <v>5</v>
      </c>
      <c r="H242">
        <v>26</v>
      </c>
      <c r="I242" s="8">
        <v>21.99</v>
      </c>
      <c r="J242" s="8">
        <f t="shared" si="6"/>
        <v>571.74</v>
      </c>
      <c r="K242" s="9">
        <v>0.05</v>
      </c>
      <c r="L242" s="8">
        <f t="shared" si="7"/>
        <v>28.587</v>
      </c>
      <c r="M242" s="8">
        <f t="shared" si="8"/>
        <v>543.153</v>
      </c>
    </row>
    <row r="243" hidden="1" spans="1:13">
      <c r="A243" t="s">
        <v>276</v>
      </c>
      <c r="B243" s="6" t="s">
        <v>23</v>
      </c>
      <c r="C243" t="s">
        <v>39</v>
      </c>
      <c r="D243" t="s">
        <v>45</v>
      </c>
      <c r="E243" s="7">
        <v>42420</v>
      </c>
      <c r="F243" s="7">
        <v>42435</v>
      </c>
      <c r="G243">
        <f t="shared" si="9"/>
        <v>15</v>
      </c>
      <c r="H243">
        <v>18</v>
      </c>
      <c r="I243" s="8">
        <v>37.99</v>
      </c>
      <c r="J243" s="8">
        <f t="shared" si="6"/>
        <v>683.82</v>
      </c>
      <c r="K243" s="9">
        <v>0.07</v>
      </c>
      <c r="L243" s="8">
        <f t="shared" si="7"/>
        <v>47.8674</v>
      </c>
      <c r="M243" s="8">
        <f t="shared" si="8"/>
        <v>635.9526</v>
      </c>
    </row>
    <row r="244" hidden="1" spans="1:13">
      <c r="A244" t="s">
        <v>277</v>
      </c>
      <c r="B244" s="6" t="s">
        <v>52</v>
      </c>
      <c r="C244" t="s">
        <v>17</v>
      </c>
      <c r="D244" t="s">
        <v>32</v>
      </c>
      <c r="E244" s="7">
        <v>42372</v>
      </c>
      <c r="F244" s="7">
        <v>42380</v>
      </c>
      <c r="G244">
        <f t="shared" si="9"/>
        <v>8</v>
      </c>
      <c r="H244">
        <v>18</v>
      </c>
      <c r="I244" s="8">
        <v>37.99</v>
      </c>
      <c r="J244" s="8">
        <f t="shared" si="6"/>
        <v>683.82</v>
      </c>
      <c r="K244" s="9">
        <v>0.05</v>
      </c>
      <c r="L244" s="8">
        <f t="shared" si="7"/>
        <v>34.191</v>
      </c>
      <c r="M244" s="8">
        <f t="shared" si="8"/>
        <v>649.629</v>
      </c>
    </row>
    <row r="245" hidden="1" spans="1:13">
      <c r="A245" t="s">
        <v>278</v>
      </c>
      <c r="B245" s="6" t="s">
        <v>52</v>
      </c>
      <c r="C245" t="s">
        <v>34</v>
      </c>
      <c r="D245" t="s">
        <v>24</v>
      </c>
      <c r="E245" s="7">
        <v>42364</v>
      </c>
      <c r="F245" s="7">
        <v>42368</v>
      </c>
      <c r="G245">
        <f t="shared" si="9"/>
        <v>4</v>
      </c>
      <c r="H245">
        <v>24</v>
      </c>
      <c r="I245" s="8">
        <v>25.99</v>
      </c>
      <c r="J245" s="8">
        <f t="shared" si="6"/>
        <v>623.76</v>
      </c>
      <c r="K245" s="9">
        <v>0.07</v>
      </c>
      <c r="L245" s="8">
        <f t="shared" si="7"/>
        <v>43.6632</v>
      </c>
      <c r="M245" s="8">
        <f t="shared" si="8"/>
        <v>580.0968</v>
      </c>
    </row>
    <row r="246" hidden="1" spans="1:13">
      <c r="A246" t="s">
        <v>279</v>
      </c>
      <c r="B246" s="6" t="s">
        <v>16</v>
      </c>
      <c r="C246" t="s">
        <v>39</v>
      </c>
      <c r="D246" t="s">
        <v>24</v>
      </c>
      <c r="E246" s="7">
        <v>42475</v>
      </c>
      <c r="F246" s="7">
        <v>42483</v>
      </c>
      <c r="G246">
        <f t="shared" si="9"/>
        <v>8</v>
      </c>
      <c r="H246">
        <v>24</v>
      </c>
      <c r="I246" s="8">
        <v>12.99</v>
      </c>
      <c r="J246" s="8">
        <f t="shared" si="6"/>
        <v>311.76</v>
      </c>
      <c r="K246" s="9">
        <v>0.07</v>
      </c>
      <c r="L246" s="8">
        <f t="shared" si="7"/>
        <v>21.8232</v>
      </c>
      <c r="M246" s="8">
        <f t="shared" si="8"/>
        <v>289.9368</v>
      </c>
    </row>
    <row r="247" hidden="1" spans="1:13">
      <c r="A247" t="s">
        <v>280</v>
      </c>
      <c r="B247" s="6" t="s">
        <v>16</v>
      </c>
      <c r="C247" t="s">
        <v>41</v>
      </c>
      <c r="D247" t="s">
        <v>26</v>
      </c>
      <c r="E247" s="7">
        <v>42445</v>
      </c>
      <c r="F247" s="7">
        <v>42450</v>
      </c>
      <c r="G247">
        <f t="shared" si="9"/>
        <v>5</v>
      </c>
      <c r="H247">
        <v>13</v>
      </c>
      <c r="I247" s="8">
        <v>32.99</v>
      </c>
      <c r="J247" s="8">
        <f t="shared" si="6"/>
        <v>428.87</v>
      </c>
      <c r="K247" s="9">
        <v>0.065</v>
      </c>
      <c r="L247" s="8">
        <f t="shared" si="7"/>
        <v>27.87655</v>
      </c>
      <c r="M247" s="8">
        <f t="shared" si="8"/>
        <v>400.99345</v>
      </c>
    </row>
    <row r="248" hidden="1" spans="1:13">
      <c r="A248" t="s">
        <v>281</v>
      </c>
      <c r="B248" s="6" t="s">
        <v>79</v>
      </c>
      <c r="C248" t="s">
        <v>21</v>
      </c>
      <c r="D248" t="s">
        <v>24</v>
      </c>
      <c r="E248" s="7">
        <v>42401</v>
      </c>
      <c r="F248" s="7">
        <v>42407</v>
      </c>
      <c r="G248">
        <f t="shared" si="9"/>
        <v>6</v>
      </c>
      <c r="H248">
        <v>18</v>
      </c>
      <c r="I248" s="8">
        <v>16.99</v>
      </c>
      <c r="J248" s="8">
        <f t="shared" si="6"/>
        <v>305.82</v>
      </c>
      <c r="K248" s="9">
        <v>0.075</v>
      </c>
      <c r="L248" s="8">
        <f t="shared" si="7"/>
        <v>22.9365</v>
      </c>
      <c r="M248" s="8">
        <f t="shared" si="8"/>
        <v>282.8835</v>
      </c>
    </row>
    <row r="249" hidden="1" spans="1:13">
      <c r="A249" t="s">
        <v>282</v>
      </c>
      <c r="B249" s="6" t="s">
        <v>79</v>
      </c>
      <c r="C249" t="s">
        <v>21</v>
      </c>
      <c r="D249" t="s">
        <v>28</v>
      </c>
      <c r="E249" s="7">
        <v>42469</v>
      </c>
      <c r="F249" s="7">
        <v>42478</v>
      </c>
      <c r="G249">
        <f t="shared" si="9"/>
        <v>9</v>
      </c>
      <c r="H249">
        <v>13</v>
      </c>
      <c r="I249" s="8">
        <v>49.99</v>
      </c>
      <c r="J249" s="8">
        <f t="shared" si="6"/>
        <v>649.87</v>
      </c>
      <c r="K249" s="9">
        <v>0.06</v>
      </c>
      <c r="L249" s="8">
        <f t="shared" si="7"/>
        <v>38.9922</v>
      </c>
      <c r="M249" s="8">
        <f t="shared" si="8"/>
        <v>610.8778</v>
      </c>
    </row>
    <row r="250" hidden="1" spans="1:13">
      <c r="A250" t="s">
        <v>283</v>
      </c>
      <c r="B250" s="6" t="s">
        <v>79</v>
      </c>
      <c r="C250" t="s">
        <v>21</v>
      </c>
      <c r="D250" t="s">
        <v>18</v>
      </c>
      <c r="E250" s="7">
        <v>42413</v>
      </c>
      <c r="F250" s="7">
        <v>42423</v>
      </c>
      <c r="G250">
        <f t="shared" si="9"/>
        <v>10</v>
      </c>
      <c r="H250">
        <v>18</v>
      </c>
      <c r="I250" s="8">
        <v>37.99</v>
      </c>
      <c r="J250" s="8">
        <f t="shared" si="6"/>
        <v>683.82</v>
      </c>
      <c r="K250" s="9">
        <v>0.05</v>
      </c>
      <c r="L250" s="8">
        <f t="shared" si="7"/>
        <v>34.191</v>
      </c>
      <c r="M250" s="8">
        <f t="shared" si="8"/>
        <v>649.629</v>
      </c>
    </row>
    <row r="251" hidden="1" spans="1:13">
      <c r="A251" t="s">
        <v>284</v>
      </c>
      <c r="B251" s="6" t="s">
        <v>79</v>
      </c>
      <c r="C251" t="s">
        <v>21</v>
      </c>
      <c r="D251" t="s">
        <v>18</v>
      </c>
      <c r="E251" s="7">
        <v>42479</v>
      </c>
      <c r="F251" s="7">
        <v>42483</v>
      </c>
      <c r="G251">
        <f t="shared" si="9"/>
        <v>4</v>
      </c>
      <c r="H251">
        <v>26</v>
      </c>
      <c r="I251" s="8">
        <v>49.99</v>
      </c>
      <c r="J251" s="8">
        <f t="shared" si="6"/>
        <v>1299.74</v>
      </c>
      <c r="K251" s="9">
        <v>0.065</v>
      </c>
      <c r="L251" s="8">
        <f t="shared" si="7"/>
        <v>84.4831</v>
      </c>
      <c r="M251" s="8">
        <f t="shared" si="8"/>
        <v>1215.2569</v>
      </c>
    </row>
    <row r="252" hidden="1" spans="1:13">
      <c r="A252" t="s">
        <v>285</v>
      </c>
      <c r="B252" s="6" t="s">
        <v>79</v>
      </c>
      <c r="C252" t="s">
        <v>21</v>
      </c>
      <c r="D252" t="s">
        <v>32</v>
      </c>
      <c r="E252" s="7">
        <v>42470</v>
      </c>
      <c r="F252" s="7">
        <v>42473</v>
      </c>
      <c r="G252">
        <f t="shared" si="9"/>
        <v>3</v>
      </c>
      <c r="H252">
        <v>12</v>
      </c>
      <c r="I252" s="8">
        <v>42.99</v>
      </c>
      <c r="J252" s="8">
        <f t="shared" si="6"/>
        <v>515.88</v>
      </c>
      <c r="K252" s="9">
        <v>0.05</v>
      </c>
      <c r="L252" s="8">
        <f t="shared" si="7"/>
        <v>25.794</v>
      </c>
      <c r="M252" s="8">
        <f t="shared" si="8"/>
        <v>490.086</v>
      </c>
    </row>
    <row r="253" hidden="1" spans="1:13">
      <c r="A253" t="s">
        <v>286</v>
      </c>
      <c r="B253" s="6" t="s">
        <v>20</v>
      </c>
      <c r="C253" t="s">
        <v>21</v>
      </c>
      <c r="D253" t="s">
        <v>32</v>
      </c>
      <c r="E253" s="7">
        <v>42489</v>
      </c>
      <c r="F253" s="7">
        <v>42499</v>
      </c>
      <c r="G253">
        <f t="shared" si="9"/>
        <v>10</v>
      </c>
      <c r="H253">
        <v>19</v>
      </c>
      <c r="I253" s="8">
        <v>37.99</v>
      </c>
      <c r="J253" s="8">
        <f t="shared" si="6"/>
        <v>721.81</v>
      </c>
      <c r="K253" s="9">
        <v>0.07</v>
      </c>
      <c r="L253" s="8">
        <f t="shared" si="7"/>
        <v>50.5267</v>
      </c>
      <c r="M253" s="8">
        <f t="shared" si="8"/>
        <v>671.2833</v>
      </c>
    </row>
    <row r="254" hidden="1" spans="1:13">
      <c r="A254" t="s">
        <v>287</v>
      </c>
      <c r="B254" s="6" t="s">
        <v>20</v>
      </c>
      <c r="C254" t="s">
        <v>17</v>
      </c>
      <c r="D254" t="s">
        <v>47</v>
      </c>
      <c r="E254" s="7">
        <v>42514</v>
      </c>
      <c r="F254" s="7">
        <v>42525</v>
      </c>
      <c r="G254">
        <f t="shared" si="9"/>
        <v>11</v>
      </c>
      <c r="H254">
        <v>24</v>
      </c>
      <c r="I254" s="8">
        <v>25.99</v>
      </c>
      <c r="J254" s="8">
        <f t="shared" si="6"/>
        <v>623.76</v>
      </c>
      <c r="K254" s="9">
        <v>0.07</v>
      </c>
      <c r="L254" s="8">
        <f t="shared" si="7"/>
        <v>43.6632</v>
      </c>
      <c r="M254" s="8">
        <f t="shared" si="8"/>
        <v>580.0968</v>
      </c>
    </row>
    <row r="255" hidden="1" spans="1:13">
      <c r="A255" t="s">
        <v>288</v>
      </c>
      <c r="B255" s="6" t="s">
        <v>30</v>
      </c>
      <c r="C255" t="s">
        <v>41</v>
      </c>
      <c r="D255" t="s">
        <v>47</v>
      </c>
      <c r="E255" s="7">
        <v>42434</v>
      </c>
      <c r="F255" s="7">
        <v>42438</v>
      </c>
      <c r="G255">
        <f t="shared" si="9"/>
        <v>4</v>
      </c>
      <c r="H255">
        <v>19</v>
      </c>
      <c r="I255" s="8">
        <v>12.99</v>
      </c>
      <c r="J255" s="8">
        <f t="shared" si="6"/>
        <v>246.81</v>
      </c>
      <c r="K255" s="9">
        <v>0.065</v>
      </c>
      <c r="L255" s="8">
        <f t="shared" si="7"/>
        <v>16.04265</v>
      </c>
      <c r="M255" s="8">
        <f t="shared" si="8"/>
        <v>230.76735</v>
      </c>
    </row>
    <row r="256" hidden="1" spans="1:13">
      <c r="A256" t="s">
        <v>289</v>
      </c>
      <c r="B256" s="6" t="s">
        <v>30</v>
      </c>
      <c r="C256" t="s">
        <v>17</v>
      </c>
      <c r="D256" t="s">
        <v>32</v>
      </c>
      <c r="E256" s="7">
        <v>42439</v>
      </c>
      <c r="F256" s="7">
        <v>42451</v>
      </c>
      <c r="G256">
        <f t="shared" si="9"/>
        <v>12</v>
      </c>
      <c r="H256">
        <v>21</v>
      </c>
      <c r="I256" s="8">
        <v>12.99</v>
      </c>
      <c r="J256" s="8">
        <f t="shared" si="6"/>
        <v>272.79</v>
      </c>
      <c r="K256" s="9">
        <v>0.05</v>
      </c>
      <c r="L256" s="8">
        <f t="shared" si="7"/>
        <v>13.6395</v>
      </c>
      <c r="M256" s="8">
        <f t="shared" si="8"/>
        <v>259.1505</v>
      </c>
    </row>
    <row r="257" hidden="1" spans="1:13">
      <c r="A257" t="s">
        <v>290</v>
      </c>
      <c r="B257" s="6" t="s">
        <v>131</v>
      </c>
      <c r="C257" t="s">
        <v>17</v>
      </c>
      <c r="D257" t="s">
        <v>28</v>
      </c>
      <c r="E257" s="7">
        <v>42380</v>
      </c>
      <c r="F257" s="7">
        <v>42384</v>
      </c>
      <c r="G257">
        <f t="shared" si="9"/>
        <v>4</v>
      </c>
      <c r="H257">
        <v>24</v>
      </c>
      <c r="I257" s="8">
        <v>42.99</v>
      </c>
      <c r="J257" s="8">
        <f t="shared" si="6"/>
        <v>1031.76</v>
      </c>
      <c r="K257" s="9">
        <v>0.06</v>
      </c>
      <c r="L257" s="8">
        <f t="shared" si="7"/>
        <v>61.9056</v>
      </c>
      <c r="M257" s="8">
        <f t="shared" si="8"/>
        <v>969.8544</v>
      </c>
    </row>
    <row r="258" hidden="1" spans="1:13">
      <c r="A258" t="s">
        <v>291</v>
      </c>
      <c r="B258" s="6" t="s">
        <v>131</v>
      </c>
      <c r="C258" t="s">
        <v>34</v>
      </c>
      <c r="D258" t="s">
        <v>26</v>
      </c>
      <c r="E258" s="7">
        <v>42406</v>
      </c>
      <c r="F258" s="7">
        <v>42414</v>
      </c>
      <c r="G258">
        <f t="shared" si="9"/>
        <v>8</v>
      </c>
      <c r="H258">
        <v>26</v>
      </c>
      <c r="I258" s="8">
        <v>37.99</v>
      </c>
      <c r="J258" s="8">
        <f t="shared" si="6"/>
        <v>987.74</v>
      </c>
      <c r="K258" s="9">
        <v>0.07</v>
      </c>
      <c r="L258" s="8">
        <f t="shared" si="7"/>
        <v>69.1418</v>
      </c>
      <c r="M258" s="8">
        <f t="shared" si="8"/>
        <v>918.5982</v>
      </c>
    </row>
    <row r="259" hidden="1" spans="1:13">
      <c r="A259" t="s">
        <v>292</v>
      </c>
      <c r="B259" s="6" t="s">
        <v>20</v>
      </c>
      <c r="C259" t="s">
        <v>41</v>
      </c>
      <c r="D259" t="s">
        <v>24</v>
      </c>
      <c r="E259" s="7">
        <v>42386</v>
      </c>
      <c r="F259" s="7">
        <v>42394</v>
      </c>
      <c r="G259">
        <f t="shared" si="9"/>
        <v>8</v>
      </c>
      <c r="H259">
        <v>25</v>
      </c>
      <c r="I259" s="8">
        <v>42.99</v>
      </c>
      <c r="J259" s="8">
        <f t="shared" si="6"/>
        <v>1074.75</v>
      </c>
      <c r="K259" s="9">
        <v>0.05</v>
      </c>
      <c r="L259" s="8">
        <f t="shared" si="7"/>
        <v>53.7375</v>
      </c>
      <c r="M259" s="8">
        <f t="shared" si="8"/>
        <v>1021.0125</v>
      </c>
    </row>
    <row r="260" hidden="1" spans="1:13">
      <c r="A260" t="s">
        <v>293</v>
      </c>
      <c r="B260" s="6" t="s">
        <v>30</v>
      </c>
      <c r="C260" t="s">
        <v>34</v>
      </c>
      <c r="D260" t="s">
        <v>24</v>
      </c>
      <c r="E260" s="7">
        <v>42382</v>
      </c>
      <c r="F260" s="7">
        <v>42395</v>
      </c>
      <c r="G260">
        <f t="shared" si="9"/>
        <v>13</v>
      </c>
      <c r="H260">
        <v>24</v>
      </c>
      <c r="I260" s="8">
        <v>12.99</v>
      </c>
      <c r="J260" s="8">
        <f t="shared" ref="J260:J302" si="10">I260*H260</f>
        <v>311.76</v>
      </c>
      <c r="K260" s="9">
        <v>0.07</v>
      </c>
      <c r="L260" s="8">
        <f t="shared" ref="L260:L302" si="11">J260*K260</f>
        <v>21.8232</v>
      </c>
      <c r="M260" s="8">
        <f t="shared" ref="M260:M302" si="12">J260-L260</f>
        <v>289.9368</v>
      </c>
    </row>
    <row r="261" hidden="1" spans="1:13">
      <c r="A261" t="s">
        <v>294</v>
      </c>
      <c r="B261" s="6" t="s">
        <v>30</v>
      </c>
      <c r="C261" t="s">
        <v>21</v>
      </c>
      <c r="D261" t="s">
        <v>32</v>
      </c>
      <c r="E261" s="7">
        <v>42444</v>
      </c>
      <c r="F261" s="7">
        <v>42454</v>
      </c>
      <c r="G261">
        <f t="shared" ref="G261:G302" si="13">F261-E261</f>
        <v>10</v>
      </c>
      <c r="H261">
        <v>25</v>
      </c>
      <c r="I261" s="8">
        <v>37.99</v>
      </c>
      <c r="J261" s="8">
        <f t="shared" si="10"/>
        <v>949.75</v>
      </c>
      <c r="K261" s="9">
        <v>0.075</v>
      </c>
      <c r="L261" s="8">
        <f t="shared" si="11"/>
        <v>71.23125</v>
      </c>
      <c r="M261" s="8">
        <f t="shared" si="12"/>
        <v>878.51875</v>
      </c>
    </row>
    <row r="262" hidden="1" spans="1:13">
      <c r="A262" t="s">
        <v>295</v>
      </c>
      <c r="B262" s="6" t="s">
        <v>87</v>
      </c>
      <c r="C262" t="s">
        <v>39</v>
      </c>
      <c r="D262" t="s">
        <v>32</v>
      </c>
      <c r="E262" s="7">
        <v>42517</v>
      </c>
      <c r="F262" s="7">
        <v>42530</v>
      </c>
      <c r="G262">
        <f t="shared" si="13"/>
        <v>13</v>
      </c>
      <c r="H262">
        <v>27</v>
      </c>
      <c r="I262" s="8">
        <v>12.99</v>
      </c>
      <c r="J262" s="8">
        <f t="shared" si="10"/>
        <v>350.73</v>
      </c>
      <c r="K262" s="9">
        <v>0.05</v>
      </c>
      <c r="L262" s="8">
        <f t="shared" si="11"/>
        <v>17.5365</v>
      </c>
      <c r="M262" s="8">
        <f t="shared" si="12"/>
        <v>333.1935</v>
      </c>
    </row>
    <row r="263" hidden="1" spans="1:13">
      <c r="A263" t="s">
        <v>296</v>
      </c>
      <c r="B263" s="6" t="s">
        <v>87</v>
      </c>
      <c r="C263" t="s">
        <v>34</v>
      </c>
      <c r="D263" t="s">
        <v>18</v>
      </c>
      <c r="E263" s="7">
        <v>42406</v>
      </c>
      <c r="F263" s="7">
        <v>42415</v>
      </c>
      <c r="G263">
        <f t="shared" si="13"/>
        <v>9</v>
      </c>
      <c r="H263">
        <v>26</v>
      </c>
      <c r="I263" s="8">
        <v>9.99</v>
      </c>
      <c r="J263" s="8">
        <f t="shared" si="10"/>
        <v>259.74</v>
      </c>
      <c r="K263" s="9">
        <v>0.065</v>
      </c>
      <c r="L263" s="8">
        <f t="shared" si="11"/>
        <v>16.8831</v>
      </c>
      <c r="M263" s="8">
        <f t="shared" si="12"/>
        <v>242.8569</v>
      </c>
    </row>
    <row r="264" hidden="1" spans="1:13">
      <c r="A264" t="s">
        <v>297</v>
      </c>
      <c r="B264" s="6" t="s">
        <v>87</v>
      </c>
      <c r="C264" t="s">
        <v>39</v>
      </c>
      <c r="D264" t="s">
        <v>24</v>
      </c>
      <c r="E264" s="7">
        <v>42369</v>
      </c>
      <c r="F264" s="7">
        <v>42375</v>
      </c>
      <c r="G264">
        <f t="shared" si="13"/>
        <v>6</v>
      </c>
      <c r="H264">
        <v>21</v>
      </c>
      <c r="I264" s="8">
        <v>12.99</v>
      </c>
      <c r="J264" s="8">
        <f t="shared" si="10"/>
        <v>272.79</v>
      </c>
      <c r="K264" s="9">
        <v>0.075</v>
      </c>
      <c r="L264" s="8">
        <f t="shared" si="11"/>
        <v>20.45925</v>
      </c>
      <c r="M264" s="8">
        <f t="shared" si="12"/>
        <v>252.33075</v>
      </c>
    </row>
    <row r="265" hidden="1" spans="1:13">
      <c r="A265" t="s">
        <v>298</v>
      </c>
      <c r="B265" s="6" t="s">
        <v>16</v>
      </c>
      <c r="C265" t="s">
        <v>41</v>
      </c>
      <c r="D265" t="s">
        <v>18</v>
      </c>
      <c r="E265" s="7">
        <v>42483</v>
      </c>
      <c r="F265" s="7">
        <v>42488</v>
      </c>
      <c r="G265">
        <f t="shared" si="13"/>
        <v>5</v>
      </c>
      <c r="H265">
        <v>21</v>
      </c>
      <c r="I265" s="8">
        <v>23.99</v>
      </c>
      <c r="J265" s="8">
        <f t="shared" si="10"/>
        <v>503.79</v>
      </c>
      <c r="K265" s="9">
        <v>0.065</v>
      </c>
      <c r="L265" s="8">
        <f t="shared" si="11"/>
        <v>32.74635</v>
      </c>
      <c r="M265" s="8">
        <f t="shared" si="12"/>
        <v>471.04365</v>
      </c>
    </row>
    <row r="266" hidden="1" spans="1:13">
      <c r="A266" t="s">
        <v>299</v>
      </c>
      <c r="B266" s="6" t="s">
        <v>87</v>
      </c>
      <c r="C266" t="s">
        <v>39</v>
      </c>
      <c r="D266" t="s">
        <v>24</v>
      </c>
      <c r="E266" s="7">
        <v>42516</v>
      </c>
      <c r="F266" s="7">
        <v>42528</v>
      </c>
      <c r="G266">
        <f t="shared" si="13"/>
        <v>12</v>
      </c>
      <c r="H266">
        <v>13</v>
      </c>
      <c r="I266" s="8">
        <v>21.99</v>
      </c>
      <c r="J266" s="8">
        <f t="shared" si="10"/>
        <v>285.87</v>
      </c>
      <c r="K266" s="9">
        <v>0.065</v>
      </c>
      <c r="L266" s="8">
        <f t="shared" si="11"/>
        <v>18.58155</v>
      </c>
      <c r="M266" s="8">
        <f t="shared" si="12"/>
        <v>267.28845</v>
      </c>
    </row>
    <row r="267" hidden="1" spans="1:13">
      <c r="A267" t="s">
        <v>300</v>
      </c>
      <c r="B267" s="6" t="s">
        <v>87</v>
      </c>
      <c r="C267" t="s">
        <v>17</v>
      </c>
      <c r="D267" t="s">
        <v>32</v>
      </c>
      <c r="E267" s="7">
        <v>42503</v>
      </c>
      <c r="F267" s="7">
        <v>42505</v>
      </c>
      <c r="G267">
        <f t="shared" si="13"/>
        <v>2</v>
      </c>
      <c r="H267">
        <v>27</v>
      </c>
      <c r="I267" s="8">
        <v>37.99</v>
      </c>
      <c r="J267" s="8">
        <f t="shared" si="10"/>
        <v>1025.73</v>
      </c>
      <c r="K267" s="9">
        <v>0.05</v>
      </c>
      <c r="L267" s="8">
        <f t="shared" si="11"/>
        <v>51.2865</v>
      </c>
      <c r="M267" s="8">
        <f t="shared" si="12"/>
        <v>974.4435</v>
      </c>
    </row>
    <row r="268" hidden="1" spans="1:13">
      <c r="A268" t="s">
        <v>301</v>
      </c>
      <c r="B268" s="6" t="s">
        <v>20</v>
      </c>
      <c r="C268" t="s">
        <v>21</v>
      </c>
      <c r="D268" t="s">
        <v>24</v>
      </c>
      <c r="E268" s="7">
        <v>42475</v>
      </c>
      <c r="F268" s="7">
        <v>42484</v>
      </c>
      <c r="G268">
        <f t="shared" si="13"/>
        <v>9</v>
      </c>
      <c r="H268">
        <v>13</v>
      </c>
      <c r="I268" s="8">
        <v>37.99</v>
      </c>
      <c r="J268" s="8">
        <f t="shared" si="10"/>
        <v>493.87</v>
      </c>
      <c r="K268" s="9">
        <v>0.07</v>
      </c>
      <c r="L268" s="8">
        <f t="shared" si="11"/>
        <v>34.5709</v>
      </c>
      <c r="M268" s="8">
        <f t="shared" si="12"/>
        <v>459.2991</v>
      </c>
    </row>
    <row r="269" hidden="1" spans="1:13">
      <c r="A269" t="s">
        <v>302</v>
      </c>
      <c r="B269" s="6" t="s">
        <v>20</v>
      </c>
      <c r="C269" t="s">
        <v>39</v>
      </c>
      <c r="D269" t="s">
        <v>45</v>
      </c>
      <c r="E269" s="7">
        <v>42525</v>
      </c>
      <c r="F269" s="7">
        <v>42532</v>
      </c>
      <c r="G269">
        <f t="shared" si="13"/>
        <v>7</v>
      </c>
      <c r="H269">
        <v>23</v>
      </c>
      <c r="I269" s="8">
        <v>23.99</v>
      </c>
      <c r="J269" s="8">
        <f t="shared" si="10"/>
        <v>551.77</v>
      </c>
      <c r="K269" s="9">
        <v>0.065</v>
      </c>
      <c r="L269" s="8">
        <f t="shared" si="11"/>
        <v>35.86505</v>
      </c>
      <c r="M269" s="8">
        <f t="shared" si="12"/>
        <v>515.90495</v>
      </c>
    </row>
    <row r="270" hidden="1" spans="1:13">
      <c r="A270" t="s">
        <v>303</v>
      </c>
      <c r="B270" s="6" t="s">
        <v>20</v>
      </c>
      <c r="C270" t="s">
        <v>17</v>
      </c>
      <c r="D270" t="s">
        <v>18</v>
      </c>
      <c r="E270" s="7">
        <v>42408</v>
      </c>
      <c r="F270" s="7">
        <v>42411</v>
      </c>
      <c r="G270">
        <f t="shared" si="13"/>
        <v>3</v>
      </c>
      <c r="H270">
        <v>27</v>
      </c>
      <c r="I270" s="8">
        <v>9.99</v>
      </c>
      <c r="J270" s="8">
        <f t="shared" si="10"/>
        <v>269.73</v>
      </c>
      <c r="K270" s="9">
        <v>0.05</v>
      </c>
      <c r="L270" s="8">
        <f t="shared" si="11"/>
        <v>13.4865</v>
      </c>
      <c r="M270" s="8">
        <f t="shared" si="12"/>
        <v>256.2435</v>
      </c>
    </row>
    <row r="271" hidden="1" spans="1:13">
      <c r="A271" t="s">
        <v>304</v>
      </c>
      <c r="B271" s="6" t="s">
        <v>20</v>
      </c>
      <c r="C271" t="s">
        <v>17</v>
      </c>
      <c r="D271" t="s">
        <v>35</v>
      </c>
      <c r="E271" s="7">
        <v>42476</v>
      </c>
      <c r="F271" s="7">
        <v>42479</v>
      </c>
      <c r="G271">
        <f t="shared" si="13"/>
        <v>3</v>
      </c>
      <c r="H271">
        <v>25</v>
      </c>
      <c r="I271" s="8">
        <v>49.99</v>
      </c>
      <c r="J271" s="8">
        <f t="shared" si="10"/>
        <v>1249.75</v>
      </c>
      <c r="K271" s="9">
        <v>0.06</v>
      </c>
      <c r="L271" s="8">
        <f t="shared" si="11"/>
        <v>74.985</v>
      </c>
      <c r="M271" s="8">
        <f t="shared" si="12"/>
        <v>1174.765</v>
      </c>
    </row>
    <row r="272" hidden="1" spans="1:13">
      <c r="A272" t="s">
        <v>305</v>
      </c>
      <c r="B272" s="6" t="s">
        <v>20</v>
      </c>
      <c r="C272" t="s">
        <v>39</v>
      </c>
      <c r="D272" t="s">
        <v>45</v>
      </c>
      <c r="E272" s="7">
        <v>42484</v>
      </c>
      <c r="F272" s="7">
        <v>42498</v>
      </c>
      <c r="G272">
        <f t="shared" si="13"/>
        <v>14</v>
      </c>
      <c r="H272">
        <v>24</v>
      </c>
      <c r="I272" s="8">
        <v>16.99</v>
      </c>
      <c r="J272" s="8">
        <f t="shared" si="10"/>
        <v>407.76</v>
      </c>
      <c r="K272" s="9">
        <v>0.06</v>
      </c>
      <c r="L272" s="8">
        <f t="shared" si="11"/>
        <v>24.4656</v>
      </c>
      <c r="M272" s="8">
        <f t="shared" si="12"/>
        <v>383.2944</v>
      </c>
    </row>
    <row r="273" hidden="1" spans="1:13">
      <c r="A273" t="s">
        <v>306</v>
      </c>
      <c r="B273" s="6" t="s">
        <v>20</v>
      </c>
      <c r="C273" t="s">
        <v>34</v>
      </c>
      <c r="D273" t="s">
        <v>45</v>
      </c>
      <c r="E273" s="7">
        <v>42367</v>
      </c>
      <c r="F273" s="7">
        <v>42372</v>
      </c>
      <c r="G273">
        <f t="shared" si="13"/>
        <v>5</v>
      </c>
      <c r="H273">
        <v>25</v>
      </c>
      <c r="I273" s="8">
        <v>49.99</v>
      </c>
      <c r="J273" s="8">
        <f t="shared" si="10"/>
        <v>1249.75</v>
      </c>
      <c r="K273" s="9">
        <v>0.075</v>
      </c>
      <c r="L273" s="8">
        <f t="shared" si="11"/>
        <v>93.73125</v>
      </c>
      <c r="M273" s="8">
        <f t="shared" si="12"/>
        <v>1156.01875</v>
      </c>
    </row>
    <row r="274" hidden="1" spans="1:13">
      <c r="A274" t="s">
        <v>307</v>
      </c>
      <c r="B274" s="6" t="s">
        <v>20</v>
      </c>
      <c r="C274" t="s">
        <v>17</v>
      </c>
      <c r="D274" t="s">
        <v>45</v>
      </c>
      <c r="E274" s="7">
        <v>42525</v>
      </c>
      <c r="F274" s="7">
        <v>42531</v>
      </c>
      <c r="G274">
        <f t="shared" si="13"/>
        <v>6</v>
      </c>
      <c r="H274">
        <v>16</v>
      </c>
      <c r="I274" s="8">
        <v>49.99</v>
      </c>
      <c r="J274" s="8">
        <f t="shared" si="10"/>
        <v>799.84</v>
      </c>
      <c r="K274" s="9">
        <v>0.07</v>
      </c>
      <c r="L274" s="8">
        <f t="shared" si="11"/>
        <v>55.9888</v>
      </c>
      <c r="M274" s="8">
        <f t="shared" si="12"/>
        <v>743.8512</v>
      </c>
    </row>
    <row r="275" hidden="1" spans="1:13">
      <c r="A275" t="s">
        <v>308</v>
      </c>
      <c r="B275" s="6" t="s">
        <v>23</v>
      </c>
      <c r="C275" t="s">
        <v>34</v>
      </c>
      <c r="D275" t="s">
        <v>35</v>
      </c>
      <c r="E275" s="7">
        <v>42436</v>
      </c>
      <c r="F275" s="7">
        <v>42438</v>
      </c>
      <c r="G275">
        <f t="shared" si="13"/>
        <v>2</v>
      </c>
      <c r="H275">
        <v>19</v>
      </c>
      <c r="I275" s="8">
        <v>12.99</v>
      </c>
      <c r="J275" s="8">
        <f t="shared" si="10"/>
        <v>246.81</v>
      </c>
      <c r="K275" s="9">
        <v>0.05</v>
      </c>
      <c r="L275" s="8">
        <f t="shared" si="11"/>
        <v>12.3405</v>
      </c>
      <c r="M275" s="8">
        <f t="shared" si="12"/>
        <v>234.4695</v>
      </c>
    </row>
    <row r="276" hidden="1" spans="1:13">
      <c r="A276" t="s">
        <v>309</v>
      </c>
      <c r="B276" s="6" t="s">
        <v>23</v>
      </c>
      <c r="C276" t="s">
        <v>39</v>
      </c>
      <c r="D276" t="s">
        <v>24</v>
      </c>
      <c r="E276" s="7">
        <v>42530</v>
      </c>
      <c r="F276" s="7">
        <v>42531</v>
      </c>
      <c r="G276">
        <f t="shared" si="13"/>
        <v>1</v>
      </c>
      <c r="H276">
        <v>14</v>
      </c>
      <c r="I276" s="8">
        <v>42.99</v>
      </c>
      <c r="J276" s="8">
        <f t="shared" si="10"/>
        <v>601.86</v>
      </c>
      <c r="K276" s="9">
        <v>0.07</v>
      </c>
      <c r="L276" s="8">
        <f t="shared" si="11"/>
        <v>42.1302</v>
      </c>
      <c r="M276" s="8">
        <f t="shared" si="12"/>
        <v>559.7298</v>
      </c>
    </row>
    <row r="277" hidden="1" spans="1:13">
      <c r="A277" t="s">
        <v>310</v>
      </c>
      <c r="B277" s="6" t="s">
        <v>79</v>
      </c>
      <c r="C277" t="s">
        <v>41</v>
      </c>
      <c r="D277" t="s">
        <v>24</v>
      </c>
      <c r="E277" s="7">
        <v>42460</v>
      </c>
      <c r="F277" s="7">
        <v>42475</v>
      </c>
      <c r="G277">
        <f t="shared" si="13"/>
        <v>15</v>
      </c>
      <c r="H277">
        <v>18</v>
      </c>
      <c r="I277" s="8">
        <v>32.99</v>
      </c>
      <c r="J277" s="8">
        <f t="shared" si="10"/>
        <v>593.82</v>
      </c>
      <c r="K277" s="9">
        <v>0.065</v>
      </c>
      <c r="L277" s="8">
        <f t="shared" si="11"/>
        <v>38.5983</v>
      </c>
      <c r="M277" s="8">
        <f t="shared" si="12"/>
        <v>555.2217</v>
      </c>
    </row>
    <row r="278" hidden="1" spans="1:13">
      <c r="A278" t="s">
        <v>311</v>
      </c>
      <c r="B278" s="6" t="s">
        <v>79</v>
      </c>
      <c r="C278" t="s">
        <v>17</v>
      </c>
      <c r="D278" t="s">
        <v>45</v>
      </c>
      <c r="E278" s="7">
        <v>42414</v>
      </c>
      <c r="F278" s="7">
        <v>42417</v>
      </c>
      <c r="G278">
        <f t="shared" si="13"/>
        <v>3</v>
      </c>
      <c r="H278">
        <v>17</v>
      </c>
      <c r="I278" s="8">
        <v>37.99</v>
      </c>
      <c r="J278" s="8">
        <f t="shared" si="10"/>
        <v>645.83</v>
      </c>
      <c r="K278" s="9">
        <v>0.075</v>
      </c>
      <c r="L278" s="8">
        <f t="shared" si="11"/>
        <v>48.43725</v>
      </c>
      <c r="M278" s="8">
        <f t="shared" si="12"/>
        <v>597.39275</v>
      </c>
    </row>
    <row r="279" hidden="1" spans="1:13">
      <c r="A279" t="s">
        <v>312</v>
      </c>
      <c r="B279" s="6" t="s">
        <v>79</v>
      </c>
      <c r="C279" t="s">
        <v>17</v>
      </c>
      <c r="D279" t="s">
        <v>28</v>
      </c>
      <c r="E279" s="7">
        <v>42503</v>
      </c>
      <c r="F279" s="7">
        <v>42507</v>
      </c>
      <c r="G279">
        <f t="shared" si="13"/>
        <v>4</v>
      </c>
      <c r="H279">
        <v>15</v>
      </c>
      <c r="I279" s="8">
        <v>12.99</v>
      </c>
      <c r="J279" s="8">
        <f t="shared" si="10"/>
        <v>194.85</v>
      </c>
      <c r="K279" s="9">
        <v>0.05</v>
      </c>
      <c r="L279" s="8">
        <f t="shared" si="11"/>
        <v>9.7425</v>
      </c>
      <c r="M279" s="8">
        <f t="shared" si="12"/>
        <v>185.1075</v>
      </c>
    </row>
    <row r="280" hidden="1" spans="1:13">
      <c r="A280" t="s">
        <v>313</v>
      </c>
      <c r="B280" s="6" t="s">
        <v>97</v>
      </c>
      <c r="C280" t="s">
        <v>41</v>
      </c>
      <c r="D280" t="s">
        <v>35</v>
      </c>
      <c r="E280" s="7">
        <v>42398</v>
      </c>
      <c r="F280" s="7">
        <v>42401</v>
      </c>
      <c r="G280">
        <f t="shared" si="13"/>
        <v>3</v>
      </c>
      <c r="H280">
        <v>12</v>
      </c>
      <c r="I280" s="8">
        <v>49.99</v>
      </c>
      <c r="J280" s="8">
        <f t="shared" si="10"/>
        <v>599.88</v>
      </c>
      <c r="K280" s="9">
        <v>0.075</v>
      </c>
      <c r="L280" s="8">
        <f t="shared" si="11"/>
        <v>44.991</v>
      </c>
      <c r="M280" s="8">
        <f t="shared" si="12"/>
        <v>554.889</v>
      </c>
    </row>
    <row r="281" hidden="1" spans="1:13">
      <c r="A281" t="s">
        <v>314</v>
      </c>
      <c r="B281" s="6" t="s">
        <v>97</v>
      </c>
      <c r="C281" t="s">
        <v>41</v>
      </c>
      <c r="D281" t="s">
        <v>28</v>
      </c>
      <c r="E281" s="7">
        <v>42418</v>
      </c>
      <c r="F281" s="7">
        <v>42429</v>
      </c>
      <c r="G281">
        <f t="shared" si="13"/>
        <v>11</v>
      </c>
      <c r="H281">
        <v>13</v>
      </c>
      <c r="I281" s="8">
        <v>9.99</v>
      </c>
      <c r="J281" s="8">
        <f t="shared" si="10"/>
        <v>129.87</v>
      </c>
      <c r="K281" s="9">
        <v>0.07</v>
      </c>
      <c r="L281" s="8">
        <f t="shared" si="11"/>
        <v>9.0909</v>
      </c>
      <c r="M281" s="8">
        <f t="shared" si="12"/>
        <v>120.7791</v>
      </c>
    </row>
    <row r="282" hidden="1" spans="1:13">
      <c r="A282" t="s">
        <v>315</v>
      </c>
      <c r="B282" s="6" t="s">
        <v>97</v>
      </c>
      <c r="C282" t="s">
        <v>21</v>
      </c>
      <c r="D282" t="s">
        <v>35</v>
      </c>
      <c r="E282" s="7">
        <v>42536</v>
      </c>
      <c r="F282" s="7">
        <v>42544</v>
      </c>
      <c r="G282">
        <f t="shared" si="13"/>
        <v>8</v>
      </c>
      <c r="H282">
        <v>25</v>
      </c>
      <c r="I282" s="8">
        <v>42.99</v>
      </c>
      <c r="J282" s="8">
        <f t="shared" si="10"/>
        <v>1074.75</v>
      </c>
      <c r="K282" s="9">
        <v>0.06</v>
      </c>
      <c r="L282" s="8">
        <f t="shared" si="11"/>
        <v>64.485</v>
      </c>
      <c r="M282" s="8">
        <f t="shared" si="12"/>
        <v>1010.265</v>
      </c>
    </row>
    <row r="283" hidden="1" spans="1:13">
      <c r="A283" t="s">
        <v>316</v>
      </c>
      <c r="B283" s="6" t="s">
        <v>30</v>
      </c>
      <c r="C283" t="s">
        <v>34</v>
      </c>
      <c r="D283" t="s">
        <v>35</v>
      </c>
      <c r="E283" s="7">
        <v>42434</v>
      </c>
      <c r="F283" s="7">
        <v>42449</v>
      </c>
      <c r="G283">
        <f t="shared" si="13"/>
        <v>15</v>
      </c>
      <c r="H283">
        <v>12</v>
      </c>
      <c r="I283" s="8">
        <v>21.99</v>
      </c>
      <c r="J283" s="8">
        <f t="shared" si="10"/>
        <v>263.88</v>
      </c>
      <c r="K283" s="9">
        <v>0.05</v>
      </c>
      <c r="L283" s="8">
        <f t="shared" si="11"/>
        <v>13.194</v>
      </c>
      <c r="M283" s="8">
        <f t="shared" si="12"/>
        <v>250.686</v>
      </c>
    </row>
    <row r="284" hidden="1" spans="1:13">
      <c r="A284" t="s">
        <v>317</v>
      </c>
      <c r="B284" s="6" t="s">
        <v>30</v>
      </c>
      <c r="C284" t="s">
        <v>21</v>
      </c>
      <c r="D284" t="s">
        <v>18</v>
      </c>
      <c r="E284" s="7">
        <v>42406</v>
      </c>
      <c r="F284" s="7">
        <v>42407</v>
      </c>
      <c r="G284">
        <f t="shared" si="13"/>
        <v>1</v>
      </c>
      <c r="H284">
        <v>17</v>
      </c>
      <c r="I284" s="8">
        <v>49.99</v>
      </c>
      <c r="J284" s="8">
        <f t="shared" si="10"/>
        <v>849.83</v>
      </c>
      <c r="K284" s="9">
        <v>0.06</v>
      </c>
      <c r="L284" s="8">
        <f t="shared" si="11"/>
        <v>50.9898</v>
      </c>
      <c r="M284" s="8">
        <f t="shared" si="12"/>
        <v>798.8402</v>
      </c>
    </row>
    <row r="285" hidden="1" spans="1:13">
      <c r="A285" t="s">
        <v>318</v>
      </c>
      <c r="B285" s="6" t="s">
        <v>52</v>
      </c>
      <c r="C285" t="s">
        <v>39</v>
      </c>
      <c r="D285" t="s">
        <v>47</v>
      </c>
      <c r="E285" s="7">
        <v>42417</v>
      </c>
      <c r="F285" s="7">
        <v>42422</v>
      </c>
      <c r="G285">
        <f t="shared" si="13"/>
        <v>5</v>
      </c>
      <c r="H285">
        <v>12</v>
      </c>
      <c r="I285" s="8">
        <v>42.99</v>
      </c>
      <c r="J285" s="8">
        <f t="shared" si="10"/>
        <v>515.88</v>
      </c>
      <c r="K285" s="9">
        <v>0.07</v>
      </c>
      <c r="L285" s="8">
        <f t="shared" si="11"/>
        <v>36.1116</v>
      </c>
      <c r="M285" s="8">
        <f t="shared" si="12"/>
        <v>479.7684</v>
      </c>
    </row>
    <row r="286" hidden="1" spans="1:13">
      <c r="A286" t="s">
        <v>319</v>
      </c>
      <c r="B286" s="6" t="s">
        <v>52</v>
      </c>
      <c r="C286" t="s">
        <v>39</v>
      </c>
      <c r="D286" t="s">
        <v>18</v>
      </c>
      <c r="E286" s="7">
        <v>42531</v>
      </c>
      <c r="F286" s="7">
        <v>42543</v>
      </c>
      <c r="G286">
        <f t="shared" si="13"/>
        <v>12</v>
      </c>
      <c r="H286">
        <v>22</v>
      </c>
      <c r="I286" s="8">
        <v>37.99</v>
      </c>
      <c r="J286" s="8">
        <f t="shared" si="10"/>
        <v>835.78</v>
      </c>
      <c r="K286" s="9">
        <v>0.075</v>
      </c>
      <c r="L286" s="8">
        <f t="shared" si="11"/>
        <v>62.6835</v>
      </c>
      <c r="M286" s="8">
        <f t="shared" si="12"/>
        <v>773.0965</v>
      </c>
    </row>
    <row r="287" hidden="1" spans="1:13">
      <c r="A287" t="s">
        <v>320</v>
      </c>
      <c r="B287" s="6" t="s">
        <v>52</v>
      </c>
      <c r="C287" t="s">
        <v>41</v>
      </c>
      <c r="D287" t="s">
        <v>18</v>
      </c>
      <c r="E287" s="7">
        <v>42515</v>
      </c>
      <c r="F287" s="7">
        <v>42529</v>
      </c>
      <c r="G287">
        <f t="shared" si="13"/>
        <v>14</v>
      </c>
      <c r="H287">
        <v>26</v>
      </c>
      <c r="I287" s="8">
        <v>49.99</v>
      </c>
      <c r="J287" s="8">
        <f t="shared" si="10"/>
        <v>1299.74</v>
      </c>
      <c r="K287" s="9">
        <v>0.065</v>
      </c>
      <c r="L287" s="8">
        <f t="shared" si="11"/>
        <v>84.4831</v>
      </c>
      <c r="M287" s="8">
        <f t="shared" si="12"/>
        <v>1215.2569</v>
      </c>
    </row>
    <row r="288" hidden="1" spans="1:13">
      <c r="A288" t="s">
        <v>321</v>
      </c>
      <c r="B288" s="6" t="s">
        <v>52</v>
      </c>
      <c r="C288" t="s">
        <v>34</v>
      </c>
      <c r="D288" t="s">
        <v>32</v>
      </c>
      <c r="E288" s="7">
        <v>42480</v>
      </c>
      <c r="F288" s="7">
        <v>42494</v>
      </c>
      <c r="G288">
        <f t="shared" si="13"/>
        <v>14</v>
      </c>
      <c r="H288">
        <v>13</v>
      </c>
      <c r="I288" s="8">
        <v>9.99</v>
      </c>
      <c r="J288" s="8">
        <f t="shared" si="10"/>
        <v>129.87</v>
      </c>
      <c r="K288" s="9">
        <v>0.065</v>
      </c>
      <c r="L288" s="8">
        <f t="shared" si="11"/>
        <v>8.44155</v>
      </c>
      <c r="M288" s="8">
        <f t="shared" si="12"/>
        <v>121.42845</v>
      </c>
    </row>
    <row r="289" hidden="1" spans="1:13">
      <c r="A289" t="s">
        <v>322</v>
      </c>
      <c r="B289" s="6" t="s">
        <v>79</v>
      </c>
      <c r="C289" t="s">
        <v>21</v>
      </c>
      <c r="D289" t="s">
        <v>32</v>
      </c>
      <c r="E289" s="7">
        <v>42376</v>
      </c>
      <c r="F289" s="7">
        <v>42377</v>
      </c>
      <c r="G289">
        <f t="shared" si="13"/>
        <v>1</v>
      </c>
      <c r="H289">
        <v>12</v>
      </c>
      <c r="I289" s="8">
        <v>12.99</v>
      </c>
      <c r="J289" s="8">
        <f t="shared" si="10"/>
        <v>155.88</v>
      </c>
      <c r="K289" s="9">
        <v>0.06</v>
      </c>
      <c r="L289" s="8">
        <f t="shared" si="11"/>
        <v>9.3528</v>
      </c>
      <c r="M289" s="8">
        <f t="shared" si="12"/>
        <v>146.5272</v>
      </c>
    </row>
    <row r="290" hidden="1" spans="1:13">
      <c r="A290" t="s">
        <v>323</v>
      </c>
      <c r="B290" s="6" t="s">
        <v>79</v>
      </c>
      <c r="C290" t="s">
        <v>41</v>
      </c>
      <c r="D290" t="s">
        <v>28</v>
      </c>
      <c r="E290" s="7">
        <v>42491</v>
      </c>
      <c r="F290" s="7">
        <v>42498</v>
      </c>
      <c r="G290">
        <f t="shared" si="13"/>
        <v>7</v>
      </c>
      <c r="H290">
        <v>23</v>
      </c>
      <c r="I290" s="8">
        <v>23.99</v>
      </c>
      <c r="J290" s="8">
        <f t="shared" si="10"/>
        <v>551.77</v>
      </c>
      <c r="K290" s="9">
        <v>0.06</v>
      </c>
      <c r="L290" s="8">
        <f t="shared" si="11"/>
        <v>33.1062</v>
      </c>
      <c r="M290" s="8">
        <f t="shared" si="12"/>
        <v>518.6638</v>
      </c>
    </row>
    <row r="291" hidden="1" spans="1:13">
      <c r="A291" t="s">
        <v>324</v>
      </c>
      <c r="B291" s="6" t="s">
        <v>79</v>
      </c>
      <c r="C291" t="s">
        <v>41</v>
      </c>
      <c r="D291" t="s">
        <v>35</v>
      </c>
      <c r="E291" s="7">
        <v>42537</v>
      </c>
      <c r="F291" s="7">
        <v>42548</v>
      </c>
      <c r="G291">
        <f t="shared" si="13"/>
        <v>11</v>
      </c>
      <c r="H291">
        <v>25</v>
      </c>
      <c r="I291" s="8">
        <v>16.99</v>
      </c>
      <c r="J291" s="8">
        <f t="shared" si="10"/>
        <v>424.75</v>
      </c>
      <c r="K291" s="9">
        <v>0.05</v>
      </c>
      <c r="L291" s="8">
        <f t="shared" si="11"/>
        <v>21.2375</v>
      </c>
      <c r="M291" s="8">
        <f t="shared" si="12"/>
        <v>403.5125</v>
      </c>
    </row>
    <row r="292" hidden="1" spans="1:13">
      <c r="A292" t="s">
        <v>325</v>
      </c>
      <c r="B292" s="6" t="s">
        <v>20</v>
      </c>
      <c r="C292" t="s">
        <v>21</v>
      </c>
      <c r="D292" t="s">
        <v>32</v>
      </c>
      <c r="E292" s="7">
        <v>42453</v>
      </c>
      <c r="F292" s="7">
        <v>42456</v>
      </c>
      <c r="G292">
        <f t="shared" si="13"/>
        <v>3</v>
      </c>
      <c r="H292">
        <v>17</v>
      </c>
      <c r="I292" s="8">
        <v>25.99</v>
      </c>
      <c r="J292" s="8">
        <f t="shared" si="10"/>
        <v>441.83</v>
      </c>
      <c r="K292" s="9">
        <v>0.06</v>
      </c>
      <c r="L292" s="8">
        <f t="shared" si="11"/>
        <v>26.5098</v>
      </c>
      <c r="M292" s="8">
        <f t="shared" si="12"/>
        <v>415.3202</v>
      </c>
    </row>
    <row r="293" hidden="1" spans="1:13">
      <c r="A293" t="s">
        <v>326</v>
      </c>
      <c r="B293" s="6" t="s">
        <v>20</v>
      </c>
      <c r="C293" t="s">
        <v>41</v>
      </c>
      <c r="D293" t="s">
        <v>18</v>
      </c>
      <c r="E293" s="7">
        <v>42435</v>
      </c>
      <c r="F293" s="7">
        <v>42442</v>
      </c>
      <c r="G293">
        <f t="shared" si="13"/>
        <v>7</v>
      </c>
      <c r="H293">
        <v>25</v>
      </c>
      <c r="I293" s="8">
        <v>12.99</v>
      </c>
      <c r="J293" s="8">
        <f t="shared" si="10"/>
        <v>324.75</v>
      </c>
      <c r="K293" s="9">
        <v>0.07</v>
      </c>
      <c r="L293" s="8">
        <f t="shared" si="11"/>
        <v>22.7325</v>
      </c>
      <c r="M293" s="8">
        <f t="shared" si="12"/>
        <v>302.0175</v>
      </c>
    </row>
    <row r="294" hidden="1" spans="1:13">
      <c r="A294" t="s">
        <v>327</v>
      </c>
      <c r="B294" s="6" t="s">
        <v>52</v>
      </c>
      <c r="C294" t="s">
        <v>41</v>
      </c>
      <c r="D294" t="s">
        <v>18</v>
      </c>
      <c r="E294" s="7">
        <v>42535</v>
      </c>
      <c r="F294" s="7">
        <v>42539</v>
      </c>
      <c r="G294">
        <f t="shared" si="13"/>
        <v>4</v>
      </c>
      <c r="H294">
        <v>24</v>
      </c>
      <c r="I294" s="8">
        <v>12.99</v>
      </c>
      <c r="J294" s="8">
        <f t="shared" si="10"/>
        <v>311.76</v>
      </c>
      <c r="K294" s="9">
        <v>0.06</v>
      </c>
      <c r="L294" s="8">
        <f t="shared" si="11"/>
        <v>18.7056</v>
      </c>
      <c r="M294" s="8">
        <f t="shared" si="12"/>
        <v>293.0544</v>
      </c>
    </row>
    <row r="295" hidden="1" spans="1:13">
      <c r="A295" t="s">
        <v>328</v>
      </c>
      <c r="B295" s="6" t="s">
        <v>20</v>
      </c>
      <c r="C295" t="s">
        <v>17</v>
      </c>
      <c r="D295" t="s">
        <v>47</v>
      </c>
      <c r="E295" s="7">
        <v>42520</v>
      </c>
      <c r="F295" s="7">
        <v>42532</v>
      </c>
      <c r="G295">
        <f t="shared" si="13"/>
        <v>12</v>
      </c>
      <c r="H295">
        <v>26</v>
      </c>
      <c r="I295" s="8">
        <v>23.99</v>
      </c>
      <c r="J295" s="8">
        <f t="shared" si="10"/>
        <v>623.74</v>
      </c>
      <c r="K295" s="9">
        <v>0.05</v>
      </c>
      <c r="L295" s="8">
        <f t="shared" si="11"/>
        <v>31.187</v>
      </c>
      <c r="M295" s="8">
        <f t="shared" si="12"/>
        <v>592.553</v>
      </c>
    </row>
    <row r="296" hidden="1" spans="1:13">
      <c r="A296" t="s">
        <v>329</v>
      </c>
      <c r="B296" s="6" t="s">
        <v>131</v>
      </c>
      <c r="C296" t="s">
        <v>39</v>
      </c>
      <c r="D296" t="s">
        <v>24</v>
      </c>
      <c r="E296" s="7">
        <v>42505</v>
      </c>
      <c r="F296" s="7">
        <v>42517</v>
      </c>
      <c r="G296">
        <f t="shared" si="13"/>
        <v>12</v>
      </c>
      <c r="H296">
        <v>16</v>
      </c>
      <c r="I296" s="8">
        <v>32.99</v>
      </c>
      <c r="J296" s="8">
        <f t="shared" si="10"/>
        <v>527.84</v>
      </c>
      <c r="K296" s="9">
        <v>0.075</v>
      </c>
      <c r="L296" s="8">
        <f t="shared" si="11"/>
        <v>39.588</v>
      </c>
      <c r="M296" s="8">
        <f t="shared" si="12"/>
        <v>488.252</v>
      </c>
    </row>
    <row r="297" hidden="1" spans="1:13">
      <c r="A297" t="s">
        <v>330</v>
      </c>
      <c r="B297" s="6" t="s">
        <v>131</v>
      </c>
      <c r="C297" t="s">
        <v>41</v>
      </c>
      <c r="D297" t="s">
        <v>35</v>
      </c>
      <c r="E297" s="7">
        <v>42507</v>
      </c>
      <c r="F297" s="7">
        <v>42519</v>
      </c>
      <c r="G297">
        <f t="shared" si="13"/>
        <v>12</v>
      </c>
      <c r="H297">
        <v>21</v>
      </c>
      <c r="I297" s="8">
        <v>21.99</v>
      </c>
      <c r="J297" s="8">
        <f t="shared" si="10"/>
        <v>461.79</v>
      </c>
      <c r="K297" s="9">
        <v>0.075</v>
      </c>
      <c r="L297" s="8">
        <f t="shared" si="11"/>
        <v>34.63425</v>
      </c>
      <c r="M297" s="8">
        <f t="shared" si="12"/>
        <v>427.15575</v>
      </c>
    </row>
    <row r="298" hidden="1" spans="1:13">
      <c r="A298" t="s">
        <v>331</v>
      </c>
      <c r="B298" s="6" t="s">
        <v>87</v>
      </c>
      <c r="C298" t="s">
        <v>39</v>
      </c>
      <c r="D298" t="s">
        <v>32</v>
      </c>
      <c r="E298" s="7">
        <v>42429</v>
      </c>
      <c r="F298" s="7">
        <v>42441</v>
      </c>
      <c r="G298">
        <f t="shared" si="13"/>
        <v>12</v>
      </c>
      <c r="H298">
        <v>23</v>
      </c>
      <c r="I298" s="8">
        <v>12.99</v>
      </c>
      <c r="J298" s="8">
        <f t="shared" si="10"/>
        <v>298.77</v>
      </c>
      <c r="K298" s="9">
        <v>0.07</v>
      </c>
      <c r="L298" s="8">
        <f t="shared" si="11"/>
        <v>20.9139</v>
      </c>
      <c r="M298" s="8">
        <f t="shared" si="12"/>
        <v>277.8561</v>
      </c>
    </row>
    <row r="299" hidden="1" spans="1:13">
      <c r="A299" t="s">
        <v>332</v>
      </c>
      <c r="B299" s="6" t="s">
        <v>87</v>
      </c>
      <c r="C299" t="s">
        <v>17</v>
      </c>
      <c r="D299" t="s">
        <v>32</v>
      </c>
      <c r="E299" s="7">
        <v>42474</v>
      </c>
      <c r="F299" s="7">
        <v>42477</v>
      </c>
      <c r="G299">
        <f t="shared" si="13"/>
        <v>3</v>
      </c>
      <c r="H299">
        <v>14</v>
      </c>
      <c r="I299" s="8">
        <v>37.99</v>
      </c>
      <c r="J299" s="8">
        <f t="shared" si="10"/>
        <v>531.86</v>
      </c>
      <c r="K299" s="9">
        <v>0.05</v>
      </c>
      <c r="L299" s="8">
        <f t="shared" si="11"/>
        <v>26.593</v>
      </c>
      <c r="M299" s="8">
        <f t="shared" si="12"/>
        <v>505.267</v>
      </c>
    </row>
    <row r="300" hidden="1" spans="1:13">
      <c r="A300" t="s">
        <v>333</v>
      </c>
      <c r="B300" s="6" t="s">
        <v>87</v>
      </c>
      <c r="C300" t="s">
        <v>39</v>
      </c>
      <c r="D300" t="s">
        <v>32</v>
      </c>
      <c r="E300" s="7">
        <v>42450</v>
      </c>
      <c r="F300" s="7">
        <v>42460</v>
      </c>
      <c r="G300">
        <f t="shared" si="13"/>
        <v>10</v>
      </c>
      <c r="H300">
        <v>26</v>
      </c>
      <c r="I300" s="8">
        <v>42.99</v>
      </c>
      <c r="J300" s="8">
        <f t="shared" si="10"/>
        <v>1117.74</v>
      </c>
      <c r="K300" s="9">
        <v>0.075</v>
      </c>
      <c r="L300" s="8">
        <f t="shared" si="11"/>
        <v>83.8305</v>
      </c>
      <c r="M300" s="8">
        <f t="shared" si="12"/>
        <v>1033.9095</v>
      </c>
    </row>
    <row r="301" hidden="1" spans="1:13">
      <c r="A301" t="s">
        <v>334</v>
      </c>
      <c r="B301" s="6" t="s">
        <v>87</v>
      </c>
      <c r="C301" t="s">
        <v>34</v>
      </c>
      <c r="D301" t="s">
        <v>35</v>
      </c>
      <c r="E301" s="7">
        <v>42423</v>
      </c>
      <c r="F301" s="7">
        <v>42427</v>
      </c>
      <c r="G301">
        <f t="shared" si="13"/>
        <v>4</v>
      </c>
      <c r="H301">
        <v>17</v>
      </c>
      <c r="I301" s="8">
        <v>12.99</v>
      </c>
      <c r="J301" s="8">
        <f t="shared" si="10"/>
        <v>220.83</v>
      </c>
      <c r="K301" s="9">
        <v>0.075</v>
      </c>
      <c r="L301" s="8">
        <f t="shared" si="11"/>
        <v>16.56225</v>
      </c>
      <c r="M301" s="8">
        <f t="shared" si="12"/>
        <v>204.26775</v>
      </c>
    </row>
    <row r="302" hidden="1" spans="1:13">
      <c r="A302" t="s">
        <v>335</v>
      </c>
      <c r="B302" s="6" t="s">
        <v>30</v>
      </c>
      <c r="C302" t="s">
        <v>21</v>
      </c>
      <c r="D302" t="s">
        <v>45</v>
      </c>
      <c r="E302" s="7">
        <v>42450</v>
      </c>
      <c r="F302" s="7">
        <v>42462</v>
      </c>
      <c r="G302">
        <f t="shared" si="13"/>
        <v>12</v>
      </c>
      <c r="H302">
        <v>18</v>
      </c>
      <c r="I302" s="8">
        <v>42.99</v>
      </c>
      <c r="J302" s="8">
        <f t="shared" si="10"/>
        <v>773.82</v>
      </c>
      <c r="K302" s="9">
        <v>0.075</v>
      </c>
      <c r="L302" s="8">
        <f t="shared" si="11"/>
        <v>58.0365</v>
      </c>
      <c r="M302" s="8">
        <f t="shared" si="12"/>
        <v>715.7835</v>
      </c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  <row r="1001" spans="2:2">
      <c r="B1001" s="6"/>
    </row>
    <row r="1002" spans="2:2">
      <c r="B1002" s="6"/>
    </row>
    <row r="1003" spans="2:2">
      <c r="B1003" s="6"/>
    </row>
    <row r="1004" spans="2:2">
      <c r="B1004" s="6"/>
    </row>
    <row r="1005" spans="2:2">
      <c r="B1005" s="6"/>
    </row>
    <row r="1006" spans="2:2">
      <c r="B1006" s="6"/>
    </row>
    <row r="1007" spans="2:2">
      <c r="B1007" s="6"/>
    </row>
    <row r="1008" spans="2:2">
      <c r="B1008" s="6"/>
    </row>
    <row r="1009" spans="2:2">
      <c r="B1009" s="6"/>
    </row>
    <row r="1010" spans="2:2">
      <c r="B1010" s="6"/>
    </row>
    <row r="1011" spans="2:2">
      <c r="B1011" s="6"/>
    </row>
    <row r="1012" spans="2:2">
      <c r="B1012" s="6"/>
    </row>
    <row r="1013" spans="2:2">
      <c r="B1013" s="6"/>
    </row>
    <row r="1014" spans="2:2">
      <c r="B1014" s="6"/>
    </row>
    <row r="1015" spans="2:2">
      <c r="B1015" s="6"/>
    </row>
    <row r="1016" spans="2:2">
      <c r="B1016" s="6"/>
    </row>
    <row r="1017" spans="2:2">
      <c r="B1017" s="6"/>
    </row>
    <row r="1018" spans="2:2">
      <c r="B1018" s="6"/>
    </row>
    <row r="1019" spans="2:2">
      <c r="B1019" s="6"/>
    </row>
    <row r="1020" spans="2:2">
      <c r="B1020" s="6"/>
    </row>
    <row r="1021" spans="2:2">
      <c r="B1021" s="6"/>
    </row>
    <row r="1022" spans="2:2">
      <c r="B1022" s="6"/>
    </row>
    <row r="1023" spans="2:2">
      <c r="B1023" s="6"/>
    </row>
    <row r="1024" spans="2:2">
      <c r="B1024" s="6"/>
    </row>
    <row r="1025" spans="2:2">
      <c r="B1025" s="6"/>
    </row>
    <row r="1026" spans="2:2">
      <c r="B1026" s="6"/>
    </row>
    <row r="1027" spans="2:2">
      <c r="B1027" s="6"/>
    </row>
    <row r="1028" spans="2:2">
      <c r="B1028" s="6"/>
    </row>
    <row r="1029" spans="2:2">
      <c r="B1029" s="6"/>
    </row>
    <row r="1030" spans="2:2">
      <c r="B1030" s="6"/>
    </row>
    <row r="1031" spans="2:2">
      <c r="B1031" s="6"/>
    </row>
    <row r="1032" spans="2:2">
      <c r="B1032" s="6"/>
    </row>
    <row r="1033" spans="2:2">
      <c r="B1033" s="6"/>
    </row>
    <row r="1034" spans="2:2">
      <c r="B1034" s="6"/>
    </row>
    <row r="1035" spans="2:2">
      <c r="B1035" s="6"/>
    </row>
    <row r="1036" spans="2:2">
      <c r="B1036" s="6"/>
    </row>
    <row r="1037" spans="2:2">
      <c r="B1037" s="6"/>
    </row>
    <row r="1038" spans="2:2">
      <c r="B1038" s="6"/>
    </row>
    <row r="1039" spans="2:2">
      <c r="B1039" s="6"/>
    </row>
    <row r="1040" spans="2:2">
      <c r="B1040" s="6"/>
    </row>
    <row r="1041" spans="2:2">
      <c r="B1041" s="6"/>
    </row>
    <row r="1042" spans="2:2">
      <c r="B1042" s="6"/>
    </row>
    <row r="1043" spans="2:2">
      <c r="B1043" s="6"/>
    </row>
    <row r="1044" spans="2:2">
      <c r="B1044" s="6"/>
    </row>
    <row r="1045" spans="2:2">
      <c r="B1045" s="6"/>
    </row>
    <row r="1046" spans="2:2">
      <c r="B1046" s="6"/>
    </row>
    <row r="1047" spans="2:2">
      <c r="B1047" s="6"/>
    </row>
    <row r="1048" spans="2:2">
      <c r="B1048" s="6"/>
    </row>
    <row r="1049" spans="2:2">
      <c r="B1049" s="6"/>
    </row>
    <row r="1050" spans="2:2">
      <c r="B1050" s="6"/>
    </row>
    <row r="1051" spans="2:2">
      <c r="B1051" s="6"/>
    </row>
    <row r="1052" spans="2:2">
      <c r="B1052" s="6"/>
    </row>
    <row r="1053" spans="2:2">
      <c r="B1053" s="6"/>
    </row>
    <row r="1054" spans="2:2">
      <c r="B1054" s="6"/>
    </row>
    <row r="1055" spans="2:2">
      <c r="B1055" s="6"/>
    </row>
    <row r="1056" spans="2:2">
      <c r="B1056" s="6"/>
    </row>
    <row r="1057" spans="2:2">
      <c r="B1057" s="6"/>
    </row>
    <row r="1058" spans="2:2">
      <c r="B1058" s="6"/>
    </row>
    <row r="1059" spans="2:2">
      <c r="B1059" s="6"/>
    </row>
    <row r="1060" spans="2:2">
      <c r="B1060" s="6"/>
    </row>
    <row r="1061" spans="2:2">
      <c r="B1061" s="6"/>
    </row>
    <row r="1062" spans="2:2">
      <c r="B1062" s="6"/>
    </row>
    <row r="1063" spans="2:2">
      <c r="B1063" s="6"/>
    </row>
    <row r="1064" spans="2:2">
      <c r="B1064" s="6"/>
    </row>
    <row r="1065" spans="2:2">
      <c r="B1065" s="6"/>
    </row>
    <row r="1066" spans="2:2">
      <c r="B1066" s="6"/>
    </row>
    <row r="1067" spans="2:2">
      <c r="B1067" s="6"/>
    </row>
    <row r="1068" spans="2:2">
      <c r="B1068" s="6"/>
    </row>
    <row r="1069" spans="2:2">
      <c r="B1069" s="6"/>
    </row>
    <row r="1070" spans="2:2">
      <c r="B1070" s="6"/>
    </row>
    <row r="1071" spans="2:2">
      <c r="B1071" s="6"/>
    </row>
    <row r="1072" spans="2:2">
      <c r="B1072" s="6"/>
    </row>
    <row r="1073" spans="2:2">
      <c r="B1073" s="6"/>
    </row>
    <row r="1074" spans="2:2">
      <c r="B1074" s="6"/>
    </row>
    <row r="1075" spans="2:2">
      <c r="B1075" s="6"/>
    </row>
    <row r="1076" spans="2:2">
      <c r="B1076" s="6"/>
    </row>
    <row r="1077" spans="2:2">
      <c r="B1077" s="6"/>
    </row>
    <row r="1078" spans="2:2">
      <c r="B1078" s="6"/>
    </row>
    <row r="1079" spans="2:2">
      <c r="B1079" s="6"/>
    </row>
    <row r="1080" spans="2:2">
      <c r="B1080" s="6"/>
    </row>
    <row r="1081" spans="2:2">
      <c r="B1081" s="6"/>
    </row>
    <row r="1082" spans="2:2">
      <c r="B1082" s="6"/>
    </row>
    <row r="1083" spans="2:2">
      <c r="B1083" s="6"/>
    </row>
    <row r="1084" spans="2:2">
      <c r="B1084" s="6"/>
    </row>
    <row r="1085" spans="2:2">
      <c r="B1085" s="6"/>
    </row>
    <row r="1086" spans="2:2">
      <c r="B1086" s="6"/>
    </row>
    <row r="1087" spans="2:2">
      <c r="B1087" s="6"/>
    </row>
    <row r="1088" spans="2:2">
      <c r="B1088" s="6"/>
    </row>
    <row r="1089" spans="2:2">
      <c r="B1089" s="6"/>
    </row>
    <row r="1090" spans="2:2">
      <c r="B1090" s="6"/>
    </row>
    <row r="1091" spans="2:2">
      <c r="B1091" s="6"/>
    </row>
    <row r="1092" spans="2:2">
      <c r="B1092" s="6"/>
    </row>
    <row r="1093" spans="2:2">
      <c r="B1093" s="6"/>
    </row>
    <row r="1094" spans="2:2">
      <c r="B1094" s="6"/>
    </row>
    <row r="1095" spans="2:2">
      <c r="B1095" s="6"/>
    </row>
    <row r="1096" spans="2:2">
      <c r="B1096" s="6"/>
    </row>
    <row r="1097" spans="2:2">
      <c r="B1097" s="6"/>
    </row>
    <row r="1098" spans="2:2">
      <c r="B1098" s="6"/>
    </row>
    <row r="1099" spans="2:2">
      <c r="B1099" s="6"/>
    </row>
    <row r="1100" spans="2:2">
      <c r="B1100" s="6"/>
    </row>
    <row r="1101" spans="2:2">
      <c r="B1101" s="6"/>
    </row>
    <row r="1102" spans="2:2">
      <c r="B1102" s="6"/>
    </row>
    <row r="1103" spans="2:2">
      <c r="B1103" s="6"/>
    </row>
    <row r="1104" spans="2:2">
      <c r="B1104" s="6"/>
    </row>
    <row r="1105" spans="2:2">
      <c r="B1105" s="6"/>
    </row>
    <row r="1106" spans="2:2">
      <c r="B1106" s="6"/>
    </row>
    <row r="1107" spans="2:2">
      <c r="B1107" s="6"/>
    </row>
    <row r="1108" spans="2:2">
      <c r="B1108" s="6"/>
    </row>
    <row r="1109" spans="2:2">
      <c r="B1109" s="6"/>
    </row>
    <row r="1110" spans="2:2">
      <c r="B1110" s="6"/>
    </row>
    <row r="1111" spans="2:2">
      <c r="B1111" s="6"/>
    </row>
    <row r="1112" spans="2:2">
      <c r="B1112" s="6"/>
    </row>
    <row r="1113" spans="2:2">
      <c r="B1113" s="6"/>
    </row>
    <row r="1114" spans="2:2">
      <c r="B1114" s="6"/>
    </row>
    <row r="1115" spans="2:2">
      <c r="B1115" s="6"/>
    </row>
    <row r="1116" spans="2:2">
      <c r="B1116" s="6"/>
    </row>
    <row r="1117" spans="2:2">
      <c r="B1117" s="6"/>
    </row>
    <row r="1118" spans="2:2">
      <c r="B1118" s="6"/>
    </row>
    <row r="1119" spans="2:2">
      <c r="B1119" s="6"/>
    </row>
    <row r="1120" spans="2:2">
      <c r="B1120" s="6"/>
    </row>
    <row r="1121" spans="2:2">
      <c r="B1121" s="6"/>
    </row>
    <row r="1122" spans="2:2">
      <c r="B1122" s="6"/>
    </row>
    <row r="1123" spans="2:2">
      <c r="B1123" s="6"/>
    </row>
    <row r="1124" spans="2:2">
      <c r="B1124" s="6"/>
    </row>
    <row r="1125" spans="2:2">
      <c r="B1125" s="6"/>
    </row>
    <row r="1126" spans="2:2">
      <c r="B1126" s="6"/>
    </row>
    <row r="1127" spans="2:2">
      <c r="B1127" s="6"/>
    </row>
    <row r="1128" spans="2:2">
      <c r="B1128" s="6"/>
    </row>
    <row r="1129" spans="2:2">
      <c r="B1129" s="6"/>
    </row>
    <row r="1130" spans="2:2">
      <c r="B1130" s="6"/>
    </row>
    <row r="1131" spans="2:2">
      <c r="B1131" s="6"/>
    </row>
    <row r="1132" spans="2:2">
      <c r="B1132" s="6"/>
    </row>
    <row r="1133" spans="2:2">
      <c r="B1133" s="6"/>
    </row>
    <row r="1134" spans="2:2">
      <c r="B1134" s="6"/>
    </row>
    <row r="1135" spans="2:2">
      <c r="B1135" s="6"/>
    </row>
    <row r="1136" spans="2:2">
      <c r="B1136" s="6"/>
    </row>
    <row r="1137" spans="2:2">
      <c r="B1137" s="6"/>
    </row>
    <row r="1138" spans="2:2">
      <c r="B1138" s="6"/>
    </row>
    <row r="1139" spans="2:2">
      <c r="B1139" s="6"/>
    </row>
    <row r="1140" spans="2:2">
      <c r="B1140" s="6"/>
    </row>
    <row r="1141" spans="2:2">
      <c r="B1141" s="6"/>
    </row>
    <row r="1142" spans="2:2">
      <c r="B1142" s="6"/>
    </row>
    <row r="1143" spans="2:2">
      <c r="B1143" s="6"/>
    </row>
    <row r="1144" spans="2:2">
      <c r="B1144" s="6"/>
    </row>
    <row r="1145" spans="2:2">
      <c r="B1145" s="6"/>
    </row>
    <row r="1146" spans="2:2">
      <c r="B1146" s="6"/>
    </row>
    <row r="1147" spans="2:2">
      <c r="B1147" s="6"/>
    </row>
    <row r="1148" spans="2:2">
      <c r="B1148" s="6"/>
    </row>
    <row r="1149" spans="2:2">
      <c r="B1149" s="6"/>
    </row>
    <row r="1150" spans="2:2">
      <c r="B1150" s="6"/>
    </row>
    <row r="1151" spans="2:2">
      <c r="B1151" s="6"/>
    </row>
    <row r="1152" spans="2:2">
      <c r="B1152" s="6"/>
    </row>
    <row r="1153" spans="2:2">
      <c r="B1153" s="6"/>
    </row>
    <row r="1154" spans="2:2">
      <c r="B1154" s="6"/>
    </row>
    <row r="1155" spans="2:2">
      <c r="B1155" s="6"/>
    </row>
    <row r="1156" spans="2:2">
      <c r="B1156" s="6"/>
    </row>
    <row r="1157" spans="2:2">
      <c r="B1157" s="6"/>
    </row>
    <row r="1158" spans="2:2">
      <c r="B1158" s="6"/>
    </row>
    <row r="1159" spans="2:2">
      <c r="B1159" s="6"/>
    </row>
    <row r="1160" spans="2:2">
      <c r="B1160" s="6"/>
    </row>
    <row r="1161" spans="2:2">
      <c r="B1161" s="6"/>
    </row>
    <row r="1162" spans="2:2">
      <c r="B1162" s="6"/>
    </row>
    <row r="1163" spans="2:2">
      <c r="B1163" s="6"/>
    </row>
    <row r="1164" spans="2:2">
      <c r="B1164" s="6"/>
    </row>
    <row r="1165" spans="2:2">
      <c r="B1165" s="6"/>
    </row>
    <row r="1166" spans="2:2">
      <c r="B1166" s="6"/>
    </row>
    <row r="1167" spans="2:2">
      <c r="B1167" s="6"/>
    </row>
    <row r="1168" spans="2:2">
      <c r="B1168" s="6"/>
    </row>
    <row r="1169" spans="2:2">
      <c r="B1169" s="6"/>
    </row>
    <row r="1170" spans="2:2">
      <c r="B1170" s="6"/>
    </row>
    <row r="1171" spans="2:2">
      <c r="B1171" s="6"/>
    </row>
    <row r="1172" spans="2:2">
      <c r="B1172" s="6"/>
    </row>
    <row r="1173" spans="2:2">
      <c r="B1173" s="6"/>
    </row>
    <row r="1174" spans="2:2">
      <c r="B1174" s="6"/>
    </row>
    <row r="1175" spans="2:2">
      <c r="B1175" s="6"/>
    </row>
    <row r="1176" spans="2:2">
      <c r="B1176" s="6"/>
    </row>
    <row r="1177" spans="2:2">
      <c r="B1177" s="6"/>
    </row>
    <row r="1178" spans="2:2">
      <c r="B1178" s="6"/>
    </row>
    <row r="1179" spans="2:2">
      <c r="B1179" s="6"/>
    </row>
    <row r="1180" spans="2:2">
      <c r="B1180" s="6"/>
    </row>
    <row r="1181" spans="2:2">
      <c r="B1181" s="6"/>
    </row>
    <row r="1182" spans="2:2">
      <c r="B1182" s="6"/>
    </row>
    <row r="1183" spans="2:2">
      <c r="B1183" s="6"/>
    </row>
    <row r="1184" spans="2:2">
      <c r="B1184" s="6"/>
    </row>
    <row r="1185" spans="2:2">
      <c r="B1185" s="6"/>
    </row>
    <row r="1186" spans="2:2">
      <c r="B1186" s="6"/>
    </row>
    <row r="1187" spans="2:2">
      <c r="B1187" s="6"/>
    </row>
    <row r="1188" spans="2:2">
      <c r="B1188" s="6"/>
    </row>
    <row r="1189" spans="2:2">
      <c r="B1189" s="6"/>
    </row>
    <row r="1190" spans="2:2">
      <c r="B1190" s="6"/>
    </row>
    <row r="1191" spans="2:2">
      <c r="B1191" s="6"/>
    </row>
    <row r="1192" spans="2:2">
      <c r="B1192" s="6"/>
    </row>
    <row r="1193" spans="2:2">
      <c r="B1193" s="6"/>
    </row>
    <row r="1194" spans="2:2">
      <c r="B1194" s="6"/>
    </row>
    <row r="1195" spans="2:2">
      <c r="B1195" s="6"/>
    </row>
    <row r="1196" spans="2:2">
      <c r="B1196" s="6"/>
    </row>
    <row r="1197" spans="2:2">
      <c r="B1197" s="6"/>
    </row>
    <row r="1198" spans="2:2">
      <c r="B1198" s="6"/>
    </row>
    <row r="1199" spans="2:2">
      <c r="B1199" s="6"/>
    </row>
    <row r="1200" spans="2:2">
      <c r="B1200" s="6"/>
    </row>
    <row r="1201" spans="2:2">
      <c r="B1201" s="6"/>
    </row>
    <row r="1202" spans="2:2">
      <c r="B1202" s="6"/>
    </row>
    <row r="1203" spans="2:2">
      <c r="B1203" s="6"/>
    </row>
    <row r="1204" spans="2:2">
      <c r="B1204" s="6"/>
    </row>
    <row r="1205" spans="2:2">
      <c r="B1205" s="6"/>
    </row>
    <row r="1206" spans="2:2">
      <c r="B1206" s="6"/>
    </row>
    <row r="1207" spans="2:2">
      <c r="B1207" s="6"/>
    </row>
    <row r="1208" spans="2:2">
      <c r="B1208" s="6"/>
    </row>
    <row r="1209" spans="2:2">
      <c r="B1209" s="6"/>
    </row>
    <row r="1210" spans="2:2">
      <c r="B1210" s="6"/>
    </row>
    <row r="1211" spans="2:2">
      <c r="B1211" s="6"/>
    </row>
    <row r="1212" spans="2:2">
      <c r="B1212" s="6"/>
    </row>
    <row r="1213" spans="2:2">
      <c r="B1213" s="6"/>
    </row>
    <row r="1214" spans="2:2">
      <c r="B1214" s="6"/>
    </row>
    <row r="1215" spans="2:2">
      <c r="B1215" s="6"/>
    </row>
    <row r="1216" spans="2:2">
      <c r="B1216" s="6"/>
    </row>
    <row r="1217" spans="2:2">
      <c r="B1217" s="6"/>
    </row>
    <row r="1218" spans="2:2">
      <c r="B1218" s="6"/>
    </row>
    <row r="1219" spans="2:2">
      <c r="B1219" s="6"/>
    </row>
    <row r="1220" spans="2:2">
      <c r="B1220" s="6"/>
    </row>
    <row r="1221" spans="2:2">
      <c r="B1221" s="6"/>
    </row>
    <row r="1222" spans="2:2">
      <c r="B1222" s="6"/>
    </row>
    <row r="1223" spans="2:2">
      <c r="B1223" s="6"/>
    </row>
    <row r="1224" spans="2:2">
      <c r="B1224" s="6"/>
    </row>
    <row r="1225" spans="2:2">
      <c r="B1225" s="6"/>
    </row>
    <row r="1226" spans="2:2">
      <c r="B1226" s="6"/>
    </row>
    <row r="1227" spans="2:2">
      <c r="B1227" s="6"/>
    </row>
    <row r="1228" spans="2:2">
      <c r="B1228" s="6"/>
    </row>
    <row r="1229" spans="2:2">
      <c r="B1229" s="6"/>
    </row>
    <row r="1230" spans="2:2">
      <c r="B1230" s="6"/>
    </row>
    <row r="1231" spans="2:2">
      <c r="B1231" s="6"/>
    </row>
    <row r="1232" spans="2:2">
      <c r="B1232" s="6"/>
    </row>
    <row r="1233" spans="2:2">
      <c r="B1233" s="6"/>
    </row>
    <row r="1234" spans="2:2">
      <c r="B1234" s="6"/>
    </row>
    <row r="1235" spans="2:2">
      <c r="B1235" s="6"/>
    </row>
    <row r="1236" spans="2:2">
      <c r="B1236" s="6"/>
    </row>
    <row r="1237" spans="2:2">
      <c r="B1237" s="6"/>
    </row>
    <row r="1238" spans="2:2">
      <c r="B1238" s="6"/>
    </row>
    <row r="1239" spans="2:2">
      <c r="B1239" s="6"/>
    </row>
    <row r="1240" spans="2:2">
      <c r="B1240" s="6"/>
    </row>
    <row r="1241" spans="2:2">
      <c r="B1241" s="6"/>
    </row>
    <row r="1242" spans="2:2">
      <c r="B1242" s="6"/>
    </row>
    <row r="1243" spans="2:2">
      <c r="B1243" s="6"/>
    </row>
    <row r="1244" spans="2:2">
      <c r="B1244" s="6"/>
    </row>
    <row r="1245" spans="2:2">
      <c r="B1245" s="6"/>
    </row>
    <row r="1246" spans="2:2">
      <c r="B1246" s="6"/>
    </row>
    <row r="1247" spans="2:2">
      <c r="B1247" s="6"/>
    </row>
    <row r="1248" spans="2:2">
      <c r="B1248" s="6"/>
    </row>
    <row r="1249" spans="2:2">
      <c r="B1249" s="6"/>
    </row>
    <row r="1250" spans="2:2">
      <c r="B1250" s="6"/>
    </row>
    <row r="1251" spans="2:2">
      <c r="B1251" s="6"/>
    </row>
    <row r="1252" spans="2:2">
      <c r="B1252" s="6"/>
    </row>
    <row r="1253" spans="2:2">
      <c r="B1253" s="6"/>
    </row>
    <row r="1254" spans="2:2">
      <c r="B1254" s="6"/>
    </row>
    <row r="1255" spans="2:2">
      <c r="B1255" s="6"/>
    </row>
    <row r="1256" spans="2:2">
      <c r="B1256" s="6"/>
    </row>
    <row r="1257" spans="2:2">
      <c r="B1257" s="6"/>
    </row>
    <row r="1258" spans="2:2">
      <c r="B1258" s="6"/>
    </row>
    <row r="1259" spans="2:2">
      <c r="B1259" s="6"/>
    </row>
    <row r="1260" spans="2:2">
      <c r="B1260" s="6"/>
    </row>
    <row r="1261" spans="2:2">
      <c r="B1261" s="6"/>
    </row>
    <row r="1262" spans="2:2">
      <c r="B1262" s="6"/>
    </row>
    <row r="1263" spans="2:2">
      <c r="B1263" s="6"/>
    </row>
    <row r="1264" spans="2:2">
      <c r="B1264" s="6"/>
    </row>
    <row r="1265" spans="2:2">
      <c r="B1265" s="6"/>
    </row>
    <row r="1266" spans="2:2">
      <c r="B1266" s="6"/>
    </row>
    <row r="1267" spans="2:2">
      <c r="B1267" s="6"/>
    </row>
    <row r="1268" spans="2:2">
      <c r="B1268" s="6"/>
    </row>
    <row r="1269" spans="2:2">
      <c r="B1269" s="6"/>
    </row>
    <row r="1270" spans="2:2">
      <c r="B1270" s="6"/>
    </row>
    <row r="1271" spans="2:2">
      <c r="B1271" s="6"/>
    </row>
    <row r="1272" spans="2:2">
      <c r="B1272" s="6"/>
    </row>
    <row r="1273" spans="2:2">
      <c r="B1273" s="6"/>
    </row>
    <row r="1274" spans="2:2">
      <c r="B1274" s="6"/>
    </row>
    <row r="1275" spans="2:2">
      <c r="B1275" s="6"/>
    </row>
    <row r="1276" spans="2:2">
      <c r="B1276" s="6"/>
    </row>
    <row r="1277" spans="2:2">
      <c r="B1277" s="6"/>
    </row>
    <row r="1278" spans="2:2">
      <c r="B1278" s="6"/>
    </row>
    <row r="1279" spans="2:2">
      <c r="B1279" s="6"/>
    </row>
    <row r="1280" spans="2:2">
      <c r="B1280" s="6"/>
    </row>
    <row r="1281" spans="2:2">
      <c r="B1281" s="6"/>
    </row>
    <row r="1282" spans="2:2">
      <c r="B1282" s="6"/>
    </row>
    <row r="1283" spans="2:2">
      <c r="B1283" s="6"/>
    </row>
    <row r="1284" spans="2:2">
      <c r="B1284" s="6"/>
    </row>
    <row r="1285" spans="2:2">
      <c r="B1285" s="6"/>
    </row>
    <row r="1286" spans="2:2">
      <c r="B1286" s="6"/>
    </row>
    <row r="1287" spans="2:2">
      <c r="B1287" s="6"/>
    </row>
    <row r="1288" spans="2:2">
      <c r="B1288" s="6"/>
    </row>
    <row r="1289" spans="2:2">
      <c r="B1289" s="6"/>
    </row>
    <row r="1290" spans="2:2">
      <c r="B1290" s="6"/>
    </row>
    <row r="1291" spans="2:2">
      <c r="B1291" s="6"/>
    </row>
    <row r="1292" spans="2:2">
      <c r="B1292" s="6"/>
    </row>
    <row r="1293" spans="2:2">
      <c r="B1293" s="6"/>
    </row>
    <row r="1294" spans="2:2">
      <c r="B1294" s="6"/>
    </row>
    <row r="1295" spans="2:2">
      <c r="B1295" s="6"/>
    </row>
    <row r="1296" spans="2:2">
      <c r="B1296" s="6"/>
    </row>
    <row r="1297" spans="2:2">
      <c r="B1297" s="6"/>
    </row>
    <row r="1298" spans="2:2">
      <c r="B1298" s="6"/>
    </row>
    <row r="1299" spans="2:2">
      <c r="B1299" s="6"/>
    </row>
    <row r="1300" spans="2:2">
      <c r="B1300" s="6"/>
    </row>
    <row r="1301" spans="2:2">
      <c r="B1301" s="6"/>
    </row>
    <row r="1302" spans="2:2">
      <c r="B1302" s="6"/>
    </row>
    <row r="1303" spans="2:2">
      <c r="B1303" s="6"/>
    </row>
    <row r="1304" spans="2:2">
      <c r="B1304" s="6"/>
    </row>
    <row r="1305" spans="2:2">
      <c r="B1305" s="6"/>
    </row>
    <row r="1306" spans="2:2">
      <c r="B1306" s="6"/>
    </row>
    <row r="1307" spans="2:2">
      <c r="B1307" s="6"/>
    </row>
    <row r="1308" spans="2:2">
      <c r="B1308" s="6"/>
    </row>
    <row r="1309" spans="2:2">
      <c r="B1309" s="6"/>
    </row>
    <row r="1310" spans="2:2">
      <c r="B1310" s="6"/>
    </row>
    <row r="1311" spans="2:2">
      <c r="B1311" s="6"/>
    </row>
    <row r="1312" spans="2:2">
      <c r="B1312" s="6"/>
    </row>
    <row r="1313" spans="2:2">
      <c r="B1313" s="6"/>
    </row>
    <row r="1314" spans="2:2">
      <c r="B1314" s="6"/>
    </row>
    <row r="1315" spans="2:2">
      <c r="B1315" s="6"/>
    </row>
    <row r="1316" spans="2:2">
      <c r="B1316" s="6"/>
    </row>
    <row r="1317" spans="2:2">
      <c r="B1317" s="6"/>
    </row>
    <row r="1318" spans="2:2">
      <c r="B1318" s="6"/>
    </row>
    <row r="1319" spans="2:2">
      <c r="B1319" s="6"/>
    </row>
    <row r="1320" spans="2:2">
      <c r="B1320" s="6"/>
    </row>
    <row r="1321" spans="2:2">
      <c r="B1321" s="6"/>
    </row>
    <row r="1322" spans="2:2">
      <c r="B1322" s="6"/>
    </row>
    <row r="1323" spans="2:2">
      <c r="B1323" s="6"/>
    </row>
    <row r="1324" spans="2:2">
      <c r="B1324" s="6"/>
    </row>
    <row r="1325" spans="2:2">
      <c r="B1325" s="6"/>
    </row>
    <row r="1326" spans="2:2">
      <c r="B1326" s="6"/>
    </row>
    <row r="1327" spans="2:2">
      <c r="B1327" s="6"/>
    </row>
    <row r="1328" spans="2:2">
      <c r="B1328" s="6"/>
    </row>
    <row r="1329" spans="2:2">
      <c r="B1329" s="6"/>
    </row>
    <row r="1330" spans="2:2">
      <c r="B1330" s="6"/>
    </row>
    <row r="1331" spans="2:2">
      <c r="B1331" s="6"/>
    </row>
    <row r="1332" spans="2:2">
      <c r="B1332" s="6"/>
    </row>
    <row r="1333" spans="2:2">
      <c r="B1333" s="6"/>
    </row>
    <row r="1334" spans="2:2">
      <c r="B1334" s="6"/>
    </row>
    <row r="1335" spans="2:2">
      <c r="B1335" s="6"/>
    </row>
    <row r="1336" spans="2:2">
      <c r="B1336" s="6"/>
    </row>
    <row r="1337" spans="2:2">
      <c r="B1337" s="6"/>
    </row>
    <row r="1338" spans="2:2">
      <c r="B1338" s="6"/>
    </row>
    <row r="1339" spans="2:2">
      <c r="B1339" s="6"/>
    </row>
    <row r="1340" spans="2:2">
      <c r="B1340" s="6"/>
    </row>
    <row r="1341" spans="2:2">
      <c r="B1341" s="6"/>
    </row>
    <row r="1342" spans="2:2">
      <c r="B1342" s="6"/>
    </row>
    <row r="1343" spans="2:2">
      <c r="B1343" s="6"/>
    </row>
    <row r="1344" spans="2:2">
      <c r="B1344" s="6"/>
    </row>
    <row r="1345" spans="2:2">
      <c r="B1345" s="6"/>
    </row>
    <row r="1346" spans="2:2">
      <c r="B1346" s="6"/>
    </row>
    <row r="1347" spans="2:2">
      <c r="B1347" s="6"/>
    </row>
    <row r="1348" spans="2:2">
      <c r="B1348" s="6"/>
    </row>
    <row r="1349" spans="2:2">
      <c r="B1349" s="6"/>
    </row>
    <row r="1350" spans="2:2">
      <c r="B1350" s="6"/>
    </row>
    <row r="1351" spans="2:2">
      <c r="B1351" s="6"/>
    </row>
    <row r="1352" spans="2:2">
      <c r="B1352" s="6"/>
    </row>
    <row r="1353" spans="2:2">
      <c r="B1353" s="6"/>
    </row>
    <row r="1354" spans="2:2">
      <c r="B1354" s="6"/>
    </row>
    <row r="1355" spans="2:2">
      <c r="B1355" s="6"/>
    </row>
    <row r="1356" spans="2:2">
      <c r="B1356" s="6"/>
    </row>
    <row r="1357" spans="2:2">
      <c r="B1357" s="6"/>
    </row>
    <row r="1358" spans="2:2">
      <c r="B1358" s="6"/>
    </row>
    <row r="1359" spans="2:2">
      <c r="B1359" s="6"/>
    </row>
    <row r="1360" spans="2:2">
      <c r="B1360" s="6"/>
    </row>
    <row r="1361" spans="2:2">
      <c r="B1361" s="6"/>
    </row>
    <row r="1362" spans="2:2">
      <c r="B1362" s="6"/>
    </row>
    <row r="1363" spans="2:2">
      <c r="B1363" s="6"/>
    </row>
    <row r="1364" spans="2:2">
      <c r="B1364" s="6"/>
    </row>
    <row r="1365" spans="2:2">
      <c r="B1365" s="6"/>
    </row>
    <row r="1366" spans="2:2">
      <c r="B1366" s="6"/>
    </row>
    <row r="1367" spans="2:2">
      <c r="B1367" s="6"/>
    </row>
    <row r="1368" spans="2:2">
      <c r="B1368" s="6"/>
    </row>
    <row r="1369" spans="2:2">
      <c r="B1369" s="6"/>
    </row>
    <row r="1370" spans="2:2">
      <c r="B1370" s="6"/>
    </row>
    <row r="1371" spans="2:2">
      <c r="B1371" s="6"/>
    </row>
    <row r="1372" spans="2:2">
      <c r="B1372" s="6"/>
    </row>
    <row r="1373" spans="2:2">
      <c r="B1373" s="6"/>
    </row>
    <row r="1374" spans="2:2">
      <c r="B1374" s="6"/>
    </row>
    <row r="1375" spans="2:2">
      <c r="B1375" s="6"/>
    </row>
    <row r="1376" spans="2:2">
      <c r="B1376" s="6"/>
    </row>
    <row r="1377" spans="2:2">
      <c r="B1377" s="6"/>
    </row>
    <row r="1378" spans="2:2">
      <c r="B1378" s="6"/>
    </row>
    <row r="1379" spans="2:2">
      <c r="B1379" s="6"/>
    </row>
    <row r="1380" spans="2:2">
      <c r="B1380" s="6"/>
    </row>
    <row r="1381" spans="2:2">
      <c r="B1381" s="6"/>
    </row>
    <row r="1382" spans="2:2">
      <c r="B1382" s="6"/>
    </row>
    <row r="1383" spans="2:2">
      <c r="B1383" s="6"/>
    </row>
    <row r="1384" spans="2:2">
      <c r="B1384" s="6"/>
    </row>
    <row r="1385" spans="2:2">
      <c r="B1385" s="6"/>
    </row>
    <row r="1386" spans="2:2">
      <c r="B1386" s="6"/>
    </row>
    <row r="1387" spans="2:2">
      <c r="B1387" s="6"/>
    </row>
    <row r="1388" spans="2:2">
      <c r="B1388" s="6"/>
    </row>
    <row r="1389" spans="2:2">
      <c r="B1389" s="6"/>
    </row>
    <row r="1390" spans="2:2">
      <c r="B1390" s="6"/>
    </row>
    <row r="1391" spans="2:2">
      <c r="B1391" s="6"/>
    </row>
    <row r="1392" spans="2:2">
      <c r="B1392" s="6"/>
    </row>
    <row r="1393" spans="2:2">
      <c r="B1393" s="6"/>
    </row>
    <row r="1394" spans="2:2">
      <c r="B1394" s="6"/>
    </row>
    <row r="1395" spans="2:2">
      <c r="B1395" s="6"/>
    </row>
    <row r="1396" spans="2:2">
      <c r="B1396" s="6"/>
    </row>
    <row r="1397" spans="2:2">
      <c r="B1397" s="6"/>
    </row>
    <row r="1398" spans="2:2">
      <c r="B1398" s="6"/>
    </row>
    <row r="1399" spans="2:2">
      <c r="B1399" s="6"/>
    </row>
    <row r="1400" spans="2:2">
      <c r="B1400" s="6"/>
    </row>
    <row r="1401" spans="2:2">
      <c r="B1401" s="6"/>
    </row>
    <row r="1402" spans="2:2">
      <c r="B1402" s="6"/>
    </row>
    <row r="1403" spans="2:2">
      <c r="B1403" s="6"/>
    </row>
    <row r="1404" spans="2:2">
      <c r="B1404" s="6"/>
    </row>
    <row r="1405" spans="2:2">
      <c r="B1405" s="6"/>
    </row>
    <row r="1406" spans="2:2">
      <c r="B1406" s="6"/>
    </row>
    <row r="1407" spans="2:2">
      <c r="B1407" s="6"/>
    </row>
    <row r="1408" spans="2:2">
      <c r="B1408" s="6"/>
    </row>
    <row r="1409" spans="2:2">
      <c r="B1409" s="6"/>
    </row>
    <row r="1410" spans="2:2">
      <c r="B1410" s="6"/>
    </row>
    <row r="1411" spans="2:2">
      <c r="B1411" s="6"/>
    </row>
    <row r="1412" spans="2:2">
      <c r="B1412" s="6"/>
    </row>
    <row r="1413" spans="2:2">
      <c r="B1413" s="6"/>
    </row>
    <row r="1414" spans="2:2">
      <c r="B1414" s="6"/>
    </row>
    <row r="1415" spans="2:2">
      <c r="B1415" s="6"/>
    </row>
    <row r="1416" spans="2:2">
      <c r="B1416" s="6"/>
    </row>
    <row r="1417" spans="2:2">
      <c r="B1417" s="6"/>
    </row>
    <row r="1418" spans="2:2">
      <c r="B1418" s="6"/>
    </row>
    <row r="1419" spans="2:2">
      <c r="B1419" s="6"/>
    </row>
    <row r="1420" spans="2:2">
      <c r="B1420" s="6"/>
    </row>
    <row r="1421" spans="2:2">
      <c r="B1421" s="6"/>
    </row>
    <row r="1422" spans="2:2">
      <c r="B1422" s="6"/>
    </row>
    <row r="1423" spans="2:2">
      <c r="B1423" s="6"/>
    </row>
    <row r="1424" spans="2:2">
      <c r="B1424" s="6"/>
    </row>
    <row r="1425" spans="2:2">
      <c r="B1425" s="6"/>
    </row>
    <row r="1426" spans="2:2">
      <c r="B1426" s="6"/>
    </row>
    <row r="1427" spans="2:2">
      <c r="B1427" s="6"/>
    </row>
    <row r="1428" spans="2:2">
      <c r="B1428" s="6"/>
    </row>
    <row r="1429" spans="2:2">
      <c r="B1429" s="6"/>
    </row>
    <row r="1430" spans="2:2">
      <c r="B1430" s="6"/>
    </row>
    <row r="1431" spans="2:2">
      <c r="B1431" s="6"/>
    </row>
    <row r="1432" spans="2:2">
      <c r="B1432" s="6"/>
    </row>
    <row r="1433" spans="2:2">
      <c r="B1433" s="6"/>
    </row>
    <row r="1434" spans="2:2">
      <c r="B1434" s="6"/>
    </row>
    <row r="1435" spans="2:2">
      <c r="B1435" s="6"/>
    </row>
    <row r="1436" spans="2:2">
      <c r="B1436" s="6"/>
    </row>
    <row r="1437" spans="2:2">
      <c r="B1437" s="6"/>
    </row>
    <row r="1438" spans="2:2">
      <c r="B1438" s="6"/>
    </row>
    <row r="1439" spans="2:2">
      <c r="B1439" s="6"/>
    </row>
    <row r="1440" spans="2:2">
      <c r="B1440" s="6"/>
    </row>
    <row r="1441" spans="2:2">
      <c r="B1441" s="6"/>
    </row>
    <row r="1442" spans="2:2">
      <c r="B1442" s="6"/>
    </row>
    <row r="1443" spans="2:2">
      <c r="B1443" s="6"/>
    </row>
    <row r="1444" spans="2:2">
      <c r="B1444" s="6"/>
    </row>
    <row r="1445" spans="2:2">
      <c r="B1445" s="6"/>
    </row>
    <row r="1446" spans="2:2">
      <c r="B1446" s="6"/>
    </row>
    <row r="1447" spans="2:2">
      <c r="B1447" s="6"/>
    </row>
    <row r="1448" spans="2:2">
      <c r="B1448" s="6"/>
    </row>
    <row r="1449" spans="2:2">
      <c r="B1449" s="6"/>
    </row>
    <row r="1450" spans="2:2">
      <c r="B1450" s="6"/>
    </row>
    <row r="1451" spans="2:2">
      <c r="B1451" s="6"/>
    </row>
    <row r="1452" spans="2:2">
      <c r="B1452" s="6"/>
    </row>
    <row r="1453" spans="2:2">
      <c r="B1453" s="6"/>
    </row>
    <row r="1454" spans="2:2">
      <c r="B1454" s="6"/>
    </row>
    <row r="1455" spans="2:2">
      <c r="B1455" s="6"/>
    </row>
    <row r="1456" spans="2:2">
      <c r="B1456" s="6"/>
    </row>
    <row r="1457" spans="2:2">
      <c r="B1457" s="6"/>
    </row>
    <row r="1458" spans="2:2">
      <c r="B1458" s="6"/>
    </row>
    <row r="1459" spans="2:2">
      <c r="B1459" s="6"/>
    </row>
    <row r="1460" spans="2:2">
      <c r="B1460" s="6"/>
    </row>
    <row r="1461" spans="2:2">
      <c r="B1461" s="6"/>
    </row>
    <row r="1462" spans="2:2">
      <c r="B1462" s="6"/>
    </row>
    <row r="1463" spans="2:2">
      <c r="B1463" s="6"/>
    </row>
    <row r="1464" spans="2:2">
      <c r="B1464" s="6"/>
    </row>
    <row r="1465" spans="2:2">
      <c r="B1465" s="6"/>
    </row>
    <row r="1466" spans="2:2">
      <c r="B1466" s="6"/>
    </row>
    <row r="1467" spans="2:2">
      <c r="B1467" s="6"/>
    </row>
    <row r="1468" spans="2:2">
      <c r="B1468" s="6"/>
    </row>
    <row r="1469" spans="2:2">
      <c r="B1469" s="6"/>
    </row>
    <row r="1470" spans="2:2">
      <c r="B1470" s="6"/>
    </row>
    <row r="1471" spans="2:2">
      <c r="B1471" s="6"/>
    </row>
    <row r="1472" spans="2:2">
      <c r="B1472" s="6"/>
    </row>
    <row r="1473" spans="2:2">
      <c r="B1473" s="6"/>
    </row>
    <row r="1474" spans="2:2">
      <c r="B1474" s="6"/>
    </row>
    <row r="1475" spans="2:2">
      <c r="B1475" s="6"/>
    </row>
    <row r="1476" spans="2:2">
      <c r="B1476" s="6"/>
    </row>
    <row r="1477" spans="2:2">
      <c r="B1477" s="6"/>
    </row>
    <row r="1478" spans="2:2">
      <c r="B1478" s="6"/>
    </row>
    <row r="1479" spans="2:2">
      <c r="B1479" s="6"/>
    </row>
    <row r="1480" spans="2:2">
      <c r="B1480" s="6"/>
    </row>
    <row r="1481" spans="2:2">
      <c r="B1481" s="6"/>
    </row>
    <row r="1482" spans="2:2">
      <c r="B1482" s="6"/>
    </row>
    <row r="1483" spans="2:2">
      <c r="B1483" s="6"/>
    </row>
    <row r="1484" spans="2:2">
      <c r="B1484" s="6"/>
    </row>
    <row r="1485" spans="2:2">
      <c r="B1485" s="6"/>
    </row>
    <row r="1486" spans="2:2">
      <c r="B1486" s="6"/>
    </row>
    <row r="1487" spans="2:2">
      <c r="B1487" s="6"/>
    </row>
    <row r="1488" spans="2:2">
      <c r="B1488" s="6"/>
    </row>
    <row r="1489" spans="2:2">
      <c r="B1489" s="6"/>
    </row>
    <row r="1490" spans="2:2">
      <c r="B1490" s="6"/>
    </row>
    <row r="1491" spans="2:2">
      <c r="B1491" s="6"/>
    </row>
    <row r="1492" spans="2:2">
      <c r="B1492" s="6"/>
    </row>
    <row r="1493" spans="2:2">
      <c r="B1493" s="6"/>
    </row>
    <row r="1494" spans="2:2">
      <c r="B1494" s="6"/>
    </row>
    <row r="1495" spans="2:2">
      <c r="B1495" s="6"/>
    </row>
    <row r="1496" spans="2:2">
      <c r="B1496" s="6"/>
    </row>
    <row r="1497" spans="2:2">
      <c r="B1497" s="6"/>
    </row>
    <row r="1498" spans="2:2">
      <c r="B1498" s="6"/>
    </row>
    <row r="1499" spans="2:2">
      <c r="B1499" s="6"/>
    </row>
    <row r="1500" spans="2:2">
      <c r="B1500" s="6"/>
    </row>
    <row r="1501" spans="2:2">
      <c r="B1501" s="6"/>
    </row>
    <row r="1502" spans="2:2">
      <c r="B1502" s="6"/>
    </row>
    <row r="1503" spans="2:2">
      <c r="B1503" s="6"/>
    </row>
    <row r="1504" spans="2:2">
      <c r="B1504" s="6"/>
    </row>
    <row r="1505" spans="2:2">
      <c r="B1505" s="6"/>
    </row>
    <row r="1506" spans="2:2">
      <c r="B1506" s="6"/>
    </row>
    <row r="1507" spans="2:2">
      <c r="B1507" s="6"/>
    </row>
    <row r="1508" spans="2:2">
      <c r="B1508" s="6"/>
    </row>
    <row r="1509" spans="2:2">
      <c r="B1509" s="6"/>
    </row>
    <row r="1510" spans="2:2">
      <c r="B1510" s="6"/>
    </row>
    <row r="1511" spans="2:2">
      <c r="B1511" s="6"/>
    </row>
    <row r="1512" spans="2:2">
      <c r="B1512" s="6"/>
    </row>
    <row r="1513" spans="2:2">
      <c r="B1513" s="6"/>
    </row>
    <row r="1514" spans="2:2">
      <c r="B1514" s="6"/>
    </row>
    <row r="1515" spans="2:2">
      <c r="B1515" s="6"/>
    </row>
    <row r="1516" spans="2:2">
      <c r="B1516" s="6"/>
    </row>
    <row r="1517" spans="2:2">
      <c r="B1517" s="6"/>
    </row>
    <row r="1518" spans="2:2">
      <c r="B1518" s="6"/>
    </row>
    <row r="1519" spans="2:2">
      <c r="B1519" s="6"/>
    </row>
    <row r="1520" spans="2:2">
      <c r="B1520" s="6"/>
    </row>
    <row r="1521" spans="2:2">
      <c r="B1521" s="6"/>
    </row>
    <row r="1522" spans="2:2">
      <c r="B1522" s="6"/>
    </row>
    <row r="1523" spans="2:2">
      <c r="B1523" s="6"/>
    </row>
    <row r="1524" spans="2:2">
      <c r="B1524" s="6"/>
    </row>
    <row r="1525" spans="2:2">
      <c r="B1525" s="6"/>
    </row>
    <row r="1526" spans="2:2">
      <c r="B1526" s="6"/>
    </row>
    <row r="1527" spans="2:2">
      <c r="B1527" s="6"/>
    </row>
    <row r="1528" spans="2:2">
      <c r="B1528" s="6"/>
    </row>
    <row r="1529" spans="2:2">
      <c r="B1529" s="6"/>
    </row>
    <row r="1530" spans="2:2">
      <c r="B1530" s="6"/>
    </row>
    <row r="1531" spans="2:2">
      <c r="B1531" s="6"/>
    </row>
    <row r="1532" spans="2:2">
      <c r="B1532" s="6"/>
    </row>
    <row r="1533" spans="2:2">
      <c r="B1533" s="6"/>
    </row>
    <row r="1534" spans="2:2">
      <c r="B1534" s="6"/>
    </row>
    <row r="1535" spans="2:2">
      <c r="B1535" s="6"/>
    </row>
    <row r="1536" spans="2:2">
      <c r="B1536" s="6"/>
    </row>
    <row r="1537" spans="2:2">
      <c r="B1537" s="6"/>
    </row>
    <row r="1538" spans="2:2">
      <c r="B1538" s="6"/>
    </row>
    <row r="1539" spans="2:2">
      <c r="B1539" s="6"/>
    </row>
    <row r="1540" spans="2:2">
      <c r="B1540" s="6"/>
    </row>
    <row r="1541" spans="2:2">
      <c r="B1541" s="6"/>
    </row>
    <row r="1542" spans="2:2">
      <c r="B1542" s="6"/>
    </row>
    <row r="1543" spans="2:2">
      <c r="B1543" s="6"/>
    </row>
    <row r="1544" spans="2:2">
      <c r="B1544" s="6"/>
    </row>
    <row r="1545" spans="2:2">
      <c r="B1545" s="6"/>
    </row>
    <row r="1546" spans="2:2">
      <c r="B1546" s="6"/>
    </row>
    <row r="1547" spans="2:2">
      <c r="B1547" s="6"/>
    </row>
    <row r="1548" spans="2:2">
      <c r="B1548" s="6"/>
    </row>
    <row r="1549" spans="2:2">
      <c r="B1549" s="6"/>
    </row>
    <row r="1550" spans="2:2">
      <c r="B1550" s="6"/>
    </row>
    <row r="1551" spans="2:2">
      <c r="B1551" s="6"/>
    </row>
    <row r="1552" spans="2:2">
      <c r="B1552" s="6"/>
    </row>
    <row r="1553" spans="2:2">
      <c r="B1553" s="6"/>
    </row>
    <row r="1554" spans="2:2">
      <c r="B1554" s="6"/>
    </row>
    <row r="1555" spans="2:2">
      <c r="B1555" s="6"/>
    </row>
    <row r="1556" spans="2:2">
      <c r="B1556" s="6"/>
    </row>
    <row r="1557" spans="2:2">
      <c r="B1557" s="6"/>
    </row>
    <row r="1558" spans="2:2">
      <c r="B1558" s="6"/>
    </row>
    <row r="1559" spans="2:2">
      <c r="B1559" s="6"/>
    </row>
    <row r="1560" spans="2:2">
      <c r="B1560" s="6"/>
    </row>
    <row r="1561" spans="2:2">
      <c r="B1561" s="6"/>
    </row>
    <row r="1562" spans="2:2">
      <c r="B1562" s="6"/>
    </row>
    <row r="1563" spans="2:2">
      <c r="B1563" s="6"/>
    </row>
    <row r="1564" spans="2:2">
      <c r="B1564" s="6"/>
    </row>
    <row r="1565" spans="2:2">
      <c r="B1565" s="6"/>
    </row>
    <row r="1566" spans="2:2">
      <c r="B1566" s="6"/>
    </row>
    <row r="1567" spans="2:2">
      <c r="B1567" s="6"/>
    </row>
    <row r="1568" spans="2:2">
      <c r="B1568" s="6"/>
    </row>
    <row r="1569" spans="2:2">
      <c r="B1569" s="6"/>
    </row>
    <row r="1570" spans="2:2">
      <c r="B1570" s="6"/>
    </row>
    <row r="1571" spans="2:2">
      <c r="B1571" s="6"/>
    </row>
    <row r="1572" spans="2:2">
      <c r="B1572" s="6"/>
    </row>
    <row r="1573" spans="2:2">
      <c r="B1573" s="6"/>
    </row>
    <row r="1574" spans="2:2">
      <c r="B1574" s="6"/>
    </row>
    <row r="1575" spans="2:2">
      <c r="B1575" s="6"/>
    </row>
    <row r="1576" spans="2:2">
      <c r="B1576" s="6"/>
    </row>
    <row r="1577" spans="2:2">
      <c r="B1577" s="6"/>
    </row>
    <row r="1578" spans="2:2">
      <c r="B1578" s="6"/>
    </row>
    <row r="1579" spans="2:2">
      <c r="B1579" s="6"/>
    </row>
    <row r="1580" spans="2:2">
      <c r="B1580" s="6"/>
    </row>
    <row r="1581" spans="2:2">
      <c r="B1581" s="6"/>
    </row>
    <row r="1582" spans="2:2">
      <c r="B1582" s="6"/>
    </row>
    <row r="1583" spans="2:2">
      <c r="B1583" s="6"/>
    </row>
    <row r="1584" spans="2:2">
      <c r="B1584" s="6"/>
    </row>
    <row r="1585" spans="2:2">
      <c r="B1585" s="6"/>
    </row>
    <row r="1586" spans="2:2">
      <c r="B1586" s="6"/>
    </row>
    <row r="1587" spans="2:2">
      <c r="B1587" s="6"/>
    </row>
    <row r="1588" spans="2:2">
      <c r="B1588" s="6"/>
    </row>
    <row r="1589" spans="2:2">
      <c r="B1589" s="6"/>
    </row>
    <row r="1590" spans="2:2">
      <c r="B1590" s="6"/>
    </row>
    <row r="1591" spans="2:2">
      <c r="B1591" s="6"/>
    </row>
    <row r="1592" spans="2:2">
      <c r="B1592" s="6"/>
    </row>
    <row r="1593" spans="2:2">
      <c r="B1593" s="6"/>
    </row>
    <row r="1594" spans="2:2">
      <c r="B1594" s="6"/>
    </row>
    <row r="1595" spans="2:2">
      <c r="B1595" s="6"/>
    </row>
    <row r="1596" spans="2:2">
      <c r="B1596" s="6"/>
    </row>
    <row r="1597" spans="2:2">
      <c r="B1597" s="6"/>
    </row>
    <row r="1598" spans="2:2">
      <c r="B1598" s="6"/>
    </row>
    <row r="1599" spans="2:2">
      <c r="B1599" s="6"/>
    </row>
    <row r="1600" spans="2:2">
      <c r="B1600" s="6"/>
    </row>
    <row r="1601" spans="2:2">
      <c r="B1601" s="6"/>
    </row>
    <row r="1602" spans="2:2">
      <c r="B1602" s="6"/>
    </row>
    <row r="1603" spans="2:2">
      <c r="B1603" s="6"/>
    </row>
    <row r="1604" spans="2:2">
      <c r="B1604" s="6"/>
    </row>
    <row r="1605" spans="2:2">
      <c r="B1605" s="6"/>
    </row>
    <row r="1606" spans="2:2">
      <c r="B1606" s="6"/>
    </row>
    <row r="1607" spans="2:2">
      <c r="B1607" s="6"/>
    </row>
    <row r="1608" spans="2:2">
      <c r="B1608" s="6"/>
    </row>
    <row r="1609" spans="2:2">
      <c r="B1609" s="6"/>
    </row>
    <row r="1610" spans="2:2">
      <c r="B1610" s="6"/>
    </row>
    <row r="1611" spans="2:2">
      <c r="B1611" s="6"/>
    </row>
    <row r="1612" spans="2:2">
      <c r="B1612" s="6"/>
    </row>
    <row r="1613" spans="2:2">
      <c r="B1613" s="6"/>
    </row>
    <row r="1614" spans="2:2">
      <c r="B1614" s="6"/>
    </row>
    <row r="1615" spans="2:2">
      <c r="B1615" s="6"/>
    </row>
    <row r="1616" spans="2:2">
      <c r="B1616" s="6"/>
    </row>
    <row r="1617" spans="2:2">
      <c r="B1617" s="6"/>
    </row>
    <row r="1618" spans="2:2">
      <c r="B1618" s="6"/>
    </row>
    <row r="1619" spans="2:2">
      <c r="B1619" s="6"/>
    </row>
    <row r="1620" spans="2:2">
      <c r="B1620" s="6"/>
    </row>
    <row r="1621" spans="2:2">
      <c r="B1621" s="6"/>
    </row>
    <row r="1622" spans="2:2">
      <c r="B1622" s="6"/>
    </row>
    <row r="1623" spans="2:2">
      <c r="B1623" s="6"/>
    </row>
    <row r="1624" spans="2:2">
      <c r="B1624" s="6"/>
    </row>
    <row r="1625" spans="2:2">
      <c r="B1625" s="6"/>
    </row>
    <row r="1626" spans="2:2">
      <c r="B1626" s="6"/>
    </row>
    <row r="1627" spans="2:2">
      <c r="B1627" s="6"/>
    </row>
    <row r="1628" spans="2:2">
      <c r="B1628" s="6"/>
    </row>
    <row r="1629" spans="2:2">
      <c r="B1629" s="6"/>
    </row>
    <row r="1630" spans="2:2">
      <c r="B1630" s="6"/>
    </row>
    <row r="1631" spans="2:2">
      <c r="B1631" s="6"/>
    </row>
    <row r="1632" spans="2:2">
      <c r="B1632" s="6"/>
    </row>
    <row r="1633" spans="2:2">
      <c r="B1633" s="6"/>
    </row>
    <row r="1634" spans="2:2">
      <c r="B1634" s="6"/>
    </row>
    <row r="1635" spans="2:2">
      <c r="B1635" s="6"/>
    </row>
    <row r="1636" spans="2:2">
      <c r="B1636" s="6"/>
    </row>
    <row r="1637" spans="2:2">
      <c r="B1637" s="6"/>
    </row>
    <row r="1638" spans="2:2">
      <c r="B1638" s="6"/>
    </row>
    <row r="1639" spans="2:2">
      <c r="B1639" s="6"/>
    </row>
    <row r="1640" spans="2:2">
      <c r="B1640" s="6"/>
    </row>
    <row r="1641" spans="2:2">
      <c r="B1641" s="6"/>
    </row>
    <row r="1642" spans="2:2">
      <c r="B1642" s="6"/>
    </row>
    <row r="1643" spans="2:2">
      <c r="B1643" s="6"/>
    </row>
    <row r="1644" spans="2:2">
      <c r="B1644" s="6"/>
    </row>
    <row r="1645" spans="2:2">
      <c r="B1645" s="6"/>
    </row>
    <row r="1646" spans="2:2">
      <c r="B1646" s="6"/>
    </row>
    <row r="1647" spans="2:2">
      <c r="B1647" s="6"/>
    </row>
    <row r="1648" spans="2:2">
      <c r="B1648" s="6"/>
    </row>
    <row r="1649" spans="2:2">
      <c r="B1649" s="6"/>
    </row>
    <row r="1650" spans="2:2">
      <c r="B1650" s="6"/>
    </row>
    <row r="1651" spans="2:2">
      <c r="B1651" s="6"/>
    </row>
    <row r="1652" spans="2:2">
      <c r="B1652" s="6"/>
    </row>
    <row r="1653" spans="2:2">
      <c r="B1653" s="6"/>
    </row>
    <row r="1654" spans="2:2">
      <c r="B1654" s="6"/>
    </row>
    <row r="1655" spans="2:2">
      <c r="B1655" s="6"/>
    </row>
    <row r="1656" spans="2:2">
      <c r="B1656" s="6"/>
    </row>
    <row r="1657" spans="2:2">
      <c r="B1657" s="6"/>
    </row>
    <row r="1658" spans="2:2">
      <c r="B1658" s="6"/>
    </row>
    <row r="1659" spans="2:2">
      <c r="B1659" s="6"/>
    </row>
    <row r="1660" spans="2:2">
      <c r="B1660" s="6"/>
    </row>
    <row r="1661" spans="2:2">
      <c r="B1661" s="6"/>
    </row>
    <row r="1662" spans="2:2">
      <c r="B1662" s="6"/>
    </row>
    <row r="1663" spans="2:2">
      <c r="B1663" s="6"/>
    </row>
    <row r="1664" spans="2:2">
      <c r="B1664" s="6"/>
    </row>
    <row r="1665" spans="2:2">
      <c r="B1665" s="6"/>
    </row>
    <row r="1666" spans="2:2">
      <c r="B1666" s="6"/>
    </row>
    <row r="1667" spans="2:2">
      <c r="B1667" s="6"/>
    </row>
    <row r="1668" spans="2:2">
      <c r="B1668" s="6"/>
    </row>
    <row r="1669" spans="2:2">
      <c r="B1669" s="6"/>
    </row>
    <row r="1670" spans="2:2">
      <c r="B1670" s="6"/>
    </row>
    <row r="1671" spans="2:2">
      <c r="B1671" s="6"/>
    </row>
    <row r="1672" spans="2:2">
      <c r="B1672" s="6"/>
    </row>
    <row r="1673" spans="2:2">
      <c r="B1673" s="6"/>
    </row>
    <row r="1674" spans="2:2">
      <c r="B1674" s="6"/>
    </row>
    <row r="1675" spans="2:2">
      <c r="B1675" s="6"/>
    </row>
    <row r="1676" spans="2:2">
      <c r="B1676" s="6"/>
    </row>
    <row r="1677" spans="2:2">
      <c r="B1677" s="6"/>
    </row>
    <row r="1678" spans="2:2">
      <c r="B1678" s="6"/>
    </row>
    <row r="1679" spans="2:2">
      <c r="B1679" s="6"/>
    </row>
    <row r="1680" spans="2:2">
      <c r="B1680" s="6"/>
    </row>
    <row r="1681" spans="2:2">
      <c r="B1681" s="6"/>
    </row>
    <row r="1682" spans="2:2">
      <c r="B1682" s="6"/>
    </row>
    <row r="1683" spans="2:2">
      <c r="B1683" s="6"/>
    </row>
    <row r="1684" spans="2:2">
      <c r="B1684" s="6"/>
    </row>
    <row r="1685" spans="2:2">
      <c r="B1685" s="6"/>
    </row>
    <row r="1686" spans="2:2">
      <c r="B1686" s="6"/>
    </row>
    <row r="1687" spans="2:2">
      <c r="B1687" s="6"/>
    </row>
    <row r="1688" spans="2:2">
      <c r="B1688" s="6"/>
    </row>
    <row r="1689" spans="2:2">
      <c r="B1689" s="6"/>
    </row>
    <row r="1690" spans="2:2">
      <c r="B1690" s="6"/>
    </row>
    <row r="1691" spans="2:2">
      <c r="B1691" s="6"/>
    </row>
    <row r="1692" spans="2:2">
      <c r="B1692" s="6"/>
    </row>
    <row r="1693" spans="2:2">
      <c r="B1693" s="6"/>
    </row>
    <row r="1694" spans="2:2">
      <c r="B1694" s="6"/>
    </row>
    <row r="1695" spans="2:2">
      <c r="B1695" s="6"/>
    </row>
    <row r="1696" spans="2:2">
      <c r="B1696" s="6"/>
    </row>
    <row r="1697" spans="2:2">
      <c r="B1697" s="6"/>
    </row>
    <row r="1698" spans="2:2">
      <c r="B1698" s="6"/>
    </row>
    <row r="1699" spans="2:2">
      <c r="B1699" s="6"/>
    </row>
    <row r="1700" spans="2:2">
      <c r="B1700" s="6"/>
    </row>
    <row r="1701" spans="2:2">
      <c r="B1701" s="6"/>
    </row>
    <row r="1702" spans="2:2">
      <c r="B1702" s="6"/>
    </row>
    <row r="1703" spans="2:2">
      <c r="B1703" s="6"/>
    </row>
    <row r="1704" spans="2:2">
      <c r="B1704" s="6"/>
    </row>
    <row r="1705" spans="2:2">
      <c r="B1705" s="6"/>
    </row>
    <row r="1706" spans="2:2">
      <c r="B1706" s="6"/>
    </row>
    <row r="1707" spans="2:2">
      <c r="B1707" s="6"/>
    </row>
    <row r="1708" spans="2:2">
      <c r="B1708" s="6"/>
    </row>
    <row r="1709" spans="2:2">
      <c r="B1709" s="6"/>
    </row>
    <row r="1710" spans="2:2">
      <c r="B1710" s="6"/>
    </row>
    <row r="1711" spans="2:2">
      <c r="B1711" s="6"/>
    </row>
    <row r="1712" spans="2:2">
      <c r="B1712" s="6"/>
    </row>
    <row r="1713" spans="2:2">
      <c r="B1713" s="6"/>
    </row>
    <row r="1714" spans="2:2">
      <c r="B1714" s="6"/>
    </row>
    <row r="1715" spans="2:2">
      <c r="B1715" s="6"/>
    </row>
    <row r="1716" spans="2:2">
      <c r="B1716" s="6"/>
    </row>
    <row r="1717" spans="2:2">
      <c r="B1717" s="6"/>
    </row>
    <row r="1718" spans="2:2">
      <c r="B1718" s="6"/>
    </row>
    <row r="1719" spans="2:2">
      <c r="B1719" s="6"/>
    </row>
    <row r="1720" spans="2:2">
      <c r="B1720" s="6"/>
    </row>
    <row r="1721" spans="2:2">
      <c r="B1721" s="6"/>
    </row>
    <row r="1722" spans="2:2">
      <c r="B1722" s="6"/>
    </row>
    <row r="1723" spans="2:2">
      <c r="B1723" s="6"/>
    </row>
    <row r="1724" spans="2:2">
      <c r="B1724" s="6"/>
    </row>
    <row r="1725" spans="2:2">
      <c r="B1725" s="6"/>
    </row>
    <row r="1726" spans="2:2">
      <c r="B1726" s="6"/>
    </row>
    <row r="1727" spans="2:2">
      <c r="B1727" s="6"/>
    </row>
    <row r="1728" spans="2:2">
      <c r="B1728" s="6"/>
    </row>
    <row r="1729" spans="2:2">
      <c r="B1729" s="6"/>
    </row>
    <row r="1730" spans="2:2">
      <c r="B1730" s="6"/>
    </row>
    <row r="1731" spans="2:2">
      <c r="B1731" s="6"/>
    </row>
    <row r="1732" spans="2:2">
      <c r="B1732" s="6"/>
    </row>
    <row r="1733" spans="2:2">
      <c r="B1733" s="6"/>
    </row>
    <row r="1734" spans="2:2">
      <c r="B1734" s="6"/>
    </row>
    <row r="1735" spans="2:2">
      <c r="B1735" s="6"/>
    </row>
    <row r="1736" spans="2:2">
      <c r="B1736" s="6"/>
    </row>
    <row r="1737" spans="2:2">
      <c r="B1737" s="6"/>
    </row>
    <row r="1738" spans="2:2">
      <c r="B1738" s="6"/>
    </row>
    <row r="1739" spans="2:2">
      <c r="B1739" s="6"/>
    </row>
    <row r="1740" spans="2:2">
      <c r="B1740" s="6"/>
    </row>
    <row r="1741" spans="2:2">
      <c r="B1741" s="6"/>
    </row>
    <row r="1742" spans="2:2">
      <c r="B1742" s="6"/>
    </row>
    <row r="1743" spans="2:2">
      <c r="B1743" s="6"/>
    </row>
    <row r="1744" spans="2:2">
      <c r="B1744" s="6"/>
    </row>
    <row r="1745" spans="2:2">
      <c r="B1745" s="6"/>
    </row>
    <row r="1746" spans="2:2">
      <c r="B1746" s="6"/>
    </row>
    <row r="1747" spans="2:2">
      <c r="B1747" s="6"/>
    </row>
    <row r="1748" spans="2:2">
      <c r="B1748" s="6"/>
    </row>
    <row r="1749" spans="2:2">
      <c r="B1749" s="6"/>
    </row>
    <row r="1750" spans="2:2">
      <c r="B1750" s="6"/>
    </row>
    <row r="1751" spans="2:2">
      <c r="B1751" s="6"/>
    </row>
    <row r="1752" spans="2:2">
      <c r="B1752" s="6"/>
    </row>
    <row r="1753" spans="2:2">
      <c r="B1753" s="6"/>
    </row>
    <row r="1754" spans="2:2">
      <c r="B1754" s="6"/>
    </row>
    <row r="1755" spans="2:2">
      <c r="B1755" s="6"/>
    </row>
    <row r="1756" spans="2:2">
      <c r="B1756" s="6"/>
    </row>
    <row r="1757" spans="2:2">
      <c r="B1757" s="6"/>
    </row>
    <row r="1758" spans="2:2">
      <c r="B1758" s="6"/>
    </row>
    <row r="1759" spans="2:2">
      <c r="B1759" s="6"/>
    </row>
    <row r="1760" spans="2:2">
      <c r="B1760" s="6"/>
    </row>
    <row r="1761" spans="2:2">
      <c r="B1761" s="6"/>
    </row>
    <row r="1762" spans="2:2">
      <c r="B1762" s="6"/>
    </row>
    <row r="1763" spans="2:2">
      <c r="B1763" s="6"/>
    </row>
    <row r="1764" spans="2:2">
      <c r="B1764" s="6"/>
    </row>
    <row r="1765" spans="2:2">
      <c r="B1765" s="6"/>
    </row>
    <row r="1766" spans="2:2">
      <c r="B1766" s="6"/>
    </row>
    <row r="1767" spans="2:2">
      <c r="B1767" s="6"/>
    </row>
    <row r="1768" spans="2:2">
      <c r="B1768" s="6"/>
    </row>
    <row r="1769" spans="2:2">
      <c r="B1769" s="6"/>
    </row>
    <row r="1770" spans="2:2">
      <c r="B1770" s="6"/>
    </row>
    <row r="1771" spans="2:2">
      <c r="B1771" s="6"/>
    </row>
    <row r="1772" spans="2:2">
      <c r="B1772" s="6"/>
    </row>
    <row r="1773" spans="2:2">
      <c r="B1773" s="6"/>
    </row>
    <row r="1774" spans="2:2">
      <c r="B1774" s="6"/>
    </row>
    <row r="1775" spans="2:2">
      <c r="B1775" s="6"/>
    </row>
    <row r="1776" spans="2:2">
      <c r="B1776" s="6"/>
    </row>
    <row r="1777" spans="2:2">
      <c r="B1777" s="6"/>
    </row>
    <row r="1778" spans="2:2">
      <c r="B1778" s="6"/>
    </row>
    <row r="1779" spans="2:2">
      <c r="B1779" s="6"/>
    </row>
    <row r="1780" spans="2:2">
      <c r="B1780" s="6"/>
    </row>
    <row r="1781" spans="2:2">
      <c r="B1781" s="6"/>
    </row>
    <row r="1782" spans="2:2">
      <c r="B1782" s="6"/>
    </row>
    <row r="1783" spans="2:2">
      <c r="B1783" s="6"/>
    </row>
    <row r="1784" spans="2:2">
      <c r="B1784" s="6"/>
    </row>
    <row r="1785" spans="2:2">
      <c r="B1785" s="6"/>
    </row>
    <row r="1786" spans="2:2">
      <c r="B1786" s="6"/>
    </row>
    <row r="1787" spans="2:2">
      <c r="B1787" s="6"/>
    </row>
    <row r="1788" spans="2:2">
      <c r="B1788" s="6"/>
    </row>
    <row r="1789" spans="2:2">
      <c r="B1789" s="6"/>
    </row>
    <row r="1790" spans="2:2">
      <c r="B1790" s="6"/>
    </row>
    <row r="1791" spans="2:2">
      <c r="B1791" s="6"/>
    </row>
    <row r="1792" spans="2:2">
      <c r="B1792" s="6"/>
    </row>
    <row r="1793" spans="2:2">
      <c r="B1793" s="6"/>
    </row>
    <row r="1794" spans="2:2">
      <c r="B1794" s="6"/>
    </row>
    <row r="1795" spans="2:2">
      <c r="B1795" s="6"/>
    </row>
    <row r="1796" spans="2:2">
      <c r="B1796" s="6"/>
    </row>
    <row r="1797" spans="2:2">
      <c r="B1797" s="6"/>
    </row>
    <row r="1798" spans="2:2">
      <c r="B1798" s="6"/>
    </row>
    <row r="1799" spans="2:2">
      <c r="B1799" s="6"/>
    </row>
    <row r="1800" spans="2:2">
      <c r="B1800" s="6"/>
    </row>
    <row r="1801" spans="2:2">
      <c r="B1801" s="6"/>
    </row>
    <row r="1802" spans="2:2">
      <c r="B1802" s="6"/>
    </row>
    <row r="1803" spans="2:2">
      <c r="B1803" s="6"/>
    </row>
    <row r="1804" spans="2:2">
      <c r="B1804" s="6"/>
    </row>
    <row r="1805" spans="2:2">
      <c r="B1805" s="6"/>
    </row>
    <row r="1806" spans="2:2">
      <c r="B1806" s="6"/>
    </row>
    <row r="1807" spans="2:2">
      <c r="B1807" s="6"/>
    </row>
    <row r="1808" spans="2:2">
      <c r="B1808" s="6"/>
    </row>
    <row r="1809" spans="2:2">
      <c r="B1809" s="6"/>
    </row>
    <row r="1810" spans="2:2">
      <c r="B1810" s="6"/>
    </row>
    <row r="1811" spans="2:2">
      <c r="B1811" s="6"/>
    </row>
    <row r="1812" spans="2:2">
      <c r="B1812" s="6"/>
    </row>
    <row r="1813" spans="2:2">
      <c r="B1813" s="6"/>
    </row>
    <row r="1814" spans="2:2">
      <c r="B1814" s="6"/>
    </row>
    <row r="1815" spans="2:2">
      <c r="B1815" s="6"/>
    </row>
    <row r="1816" spans="2:2">
      <c r="B1816" s="6"/>
    </row>
    <row r="1817" spans="2:2">
      <c r="B1817" s="6"/>
    </row>
    <row r="1818" spans="2:2">
      <c r="B1818" s="6"/>
    </row>
    <row r="1819" spans="2:2">
      <c r="B1819" s="6"/>
    </row>
    <row r="1820" spans="2:2">
      <c r="B1820" s="6"/>
    </row>
    <row r="1821" spans="2:2">
      <c r="B1821" s="6"/>
    </row>
    <row r="1822" spans="2:2">
      <c r="B1822" s="6"/>
    </row>
    <row r="1823" spans="2:2">
      <c r="B1823" s="6"/>
    </row>
    <row r="1824" spans="2:2">
      <c r="B1824" s="6"/>
    </row>
    <row r="1825" spans="2:2">
      <c r="B1825" s="6"/>
    </row>
    <row r="1826" spans="2:2">
      <c r="B1826" s="6"/>
    </row>
    <row r="1827" spans="2:2">
      <c r="B1827" s="6"/>
    </row>
    <row r="1828" spans="2:2">
      <c r="B1828" s="6"/>
    </row>
    <row r="1829" spans="2:2">
      <c r="B1829" s="6"/>
    </row>
    <row r="1830" spans="2:2">
      <c r="B1830" s="6"/>
    </row>
    <row r="1831" spans="2:2">
      <c r="B1831" s="6"/>
    </row>
    <row r="1832" spans="2:2">
      <c r="B1832" s="6"/>
    </row>
    <row r="1833" spans="2:2">
      <c r="B1833" s="6"/>
    </row>
    <row r="1834" spans="2:2">
      <c r="B1834" s="6"/>
    </row>
    <row r="1835" spans="2:2">
      <c r="B1835" s="6"/>
    </row>
    <row r="1836" spans="2:2">
      <c r="B1836" s="6"/>
    </row>
    <row r="1837" spans="2:2">
      <c r="B1837" s="6"/>
    </row>
    <row r="1838" spans="2:2">
      <c r="B1838" s="6"/>
    </row>
    <row r="1839" spans="2:2">
      <c r="B1839" s="6"/>
    </row>
    <row r="1840" spans="2:2">
      <c r="B1840" s="6"/>
    </row>
    <row r="1841" spans="2:2">
      <c r="B1841" s="6"/>
    </row>
    <row r="1842" spans="2:2">
      <c r="B1842" s="6"/>
    </row>
    <row r="1843" spans="2:2">
      <c r="B1843" s="6"/>
    </row>
    <row r="1844" spans="2:2">
      <c r="B1844" s="6"/>
    </row>
    <row r="1845" spans="2:2">
      <c r="B1845" s="6"/>
    </row>
    <row r="1846" spans="2:2">
      <c r="B1846" s="6"/>
    </row>
    <row r="1847" spans="2:2">
      <c r="B1847" s="6"/>
    </row>
    <row r="1848" spans="2:2">
      <c r="B1848" s="6"/>
    </row>
    <row r="1849" spans="2:2">
      <c r="B1849" s="6"/>
    </row>
    <row r="1850" spans="2:2">
      <c r="B1850" s="6"/>
    </row>
    <row r="1851" spans="2:2">
      <c r="B1851" s="6"/>
    </row>
    <row r="1852" spans="2:2">
      <c r="B1852" s="6"/>
    </row>
    <row r="1853" spans="2:2">
      <c r="B1853" s="6"/>
    </row>
    <row r="1854" spans="2:2">
      <c r="B1854" s="6"/>
    </row>
    <row r="1855" spans="2:2">
      <c r="B1855" s="6"/>
    </row>
    <row r="1856" spans="2:2">
      <c r="B1856" s="6"/>
    </row>
    <row r="1857" spans="2:2">
      <c r="B1857" s="6"/>
    </row>
    <row r="1858" spans="2:2">
      <c r="B1858" s="6"/>
    </row>
    <row r="1859" spans="2:2">
      <c r="B1859" s="6"/>
    </row>
    <row r="1860" spans="2:2">
      <c r="B1860" s="6"/>
    </row>
    <row r="1861" spans="2:2">
      <c r="B1861" s="6"/>
    </row>
    <row r="1862" spans="2:2">
      <c r="B1862" s="6"/>
    </row>
    <row r="1863" spans="2:2">
      <c r="B1863" s="6"/>
    </row>
    <row r="1864" spans="2:2">
      <c r="B1864" s="6"/>
    </row>
    <row r="1865" spans="2:2">
      <c r="B1865" s="6"/>
    </row>
    <row r="1866" spans="2:2">
      <c r="B1866" s="6"/>
    </row>
    <row r="1867" spans="2:2">
      <c r="B1867" s="6"/>
    </row>
    <row r="1868" spans="2:2">
      <c r="B1868" s="6"/>
    </row>
    <row r="1869" spans="2:2">
      <c r="B1869" s="6"/>
    </row>
    <row r="1870" spans="2:2">
      <c r="B1870" s="6"/>
    </row>
    <row r="1871" spans="2:2">
      <c r="B1871" s="6"/>
    </row>
    <row r="1872" spans="2:2">
      <c r="B1872" s="6"/>
    </row>
    <row r="1873" spans="2:2">
      <c r="B1873" s="6"/>
    </row>
    <row r="1874" spans="2:2">
      <c r="B1874" s="6"/>
    </row>
    <row r="1875" spans="2:2">
      <c r="B1875" s="6"/>
    </row>
    <row r="1876" spans="2:2">
      <c r="B1876" s="6"/>
    </row>
    <row r="1877" spans="2:2">
      <c r="B1877" s="6"/>
    </row>
    <row r="1878" spans="2:2">
      <c r="B1878" s="6"/>
    </row>
    <row r="1879" spans="2:2">
      <c r="B1879" s="6"/>
    </row>
    <row r="1880" spans="2:2">
      <c r="B1880" s="6"/>
    </row>
    <row r="1881" spans="2:2">
      <c r="B1881" s="6"/>
    </row>
    <row r="1882" spans="2:2">
      <c r="B1882" s="6"/>
    </row>
    <row r="1883" spans="2:2">
      <c r="B1883" s="6"/>
    </row>
    <row r="1884" spans="2:2">
      <c r="B1884" s="6"/>
    </row>
    <row r="1885" spans="2:2">
      <c r="B1885" s="6"/>
    </row>
    <row r="1886" spans="2:2">
      <c r="B1886" s="6"/>
    </row>
    <row r="1887" spans="2:2">
      <c r="B1887" s="6"/>
    </row>
    <row r="1888" spans="2:2">
      <c r="B1888" s="6"/>
    </row>
    <row r="1889" spans="2:2">
      <c r="B1889" s="6"/>
    </row>
    <row r="1890" spans="2:2">
      <c r="B1890" s="6"/>
    </row>
    <row r="1891" spans="2:2">
      <c r="B1891" s="6"/>
    </row>
    <row r="1892" spans="2:2">
      <c r="B1892" s="6"/>
    </row>
    <row r="1893" spans="2:2">
      <c r="B1893" s="6"/>
    </row>
    <row r="1894" spans="2:2">
      <c r="B1894" s="6"/>
    </row>
    <row r="1895" spans="2:2">
      <c r="B1895" s="6"/>
    </row>
    <row r="1896" spans="2:2">
      <c r="B1896" s="6"/>
    </row>
    <row r="1897" spans="2:2">
      <c r="B1897" s="6"/>
    </row>
    <row r="1898" spans="2:2">
      <c r="B1898" s="6"/>
    </row>
    <row r="1899" spans="2:2">
      <c r="B1899" s="6"/>
    </row>
    <row r="1900" spans="2:2">
      <c r="B1900" s="6"/>
    </row>
    <row r="1901" spans="2:2">
      <c r="B1901" s="6"/>
    </row>
    <row r="1902" spans="2:2">
      <c r="B1902" s="6"/>
    </row>
    <row r="1903" spans="2:2">
      <c r="B1903" s="6"/>
    </row>
    <row r="1904" spans="2:2">
      <c r="B1904" s="6"/>
    </row>
    <row r="1905" spans="2:2">
      <c r="B1905" s="6"/>
    </row>
    <row r="1906" spans="2:2">
      <c r="B1906" s="6"/>
    </row>
    <row r="1907" spans="2:2">
      <c r="B1907" s="6"/>
    </row>
    <row r="1908" spans="2:2">
      <c r="B1908" s="6"/>
    </row>
    <row r="1909" spans="2:2">
      <c r="B1909" s="6"/>
    </row>
    <row r="1910" spans="2:2">
      <c r="B1910" s="6"/>
    </row>
    <row r="1911" spans="2:2">
      <c r="B1911" s="6"/>
    </row>
    <row r="1912" spans="2:2">
      <c r="B1912" s="6"/>
    </row>
    <row r="1913" spans="2:2">
      <c r="B1913" s="6"/>
    </row>
    <row r="1914" spans="2:2">
      <c r="B1914" s="6"/>
    </row>
    <row r="1915" spans="2:2">
      <c r="B1915" s="6"/>
    </row>
    <row r="1916" spans="2:2">
      <c r="B1916" s="6"/>
    </row>
    <row r="1917" spans="2:2">
      <c r="B1917" s="6"/>
    </row>
    <row r="1918" spans="2:2">
      <c r="B1918" s="6"/>
    </row>
    <row r="1919" spans="2:2">
      <c r="B1919" s="6"/>
    </row>
    <row r="1920" spans="2:2">
      <c r="B1920" s="6"/>
    </row>
    <row r="1921" spans="2:2">
      <c r="B1921" s="6"/>
    </row>
    <row r="1922" spans="2:2">
      <c r="B1922" s="6"/>
    </row>
    <row r="1923" spans="2:2">
      <c r="B1923" s="6"/>
    </row>
    <row r="1924" spans="2:2">
      <c r="B1924" s="6"/>
    </row>
    <row r="1925" spans="2:2">
      <c r="B1925" s="6"/>
    </row>
    <row r="1926" spans="2:2">
      <c r="B1926" s="6"/>
    </row>
    <row r="1927" spans="2:2">
      <c r="B1927" s="6"/>
    </row>
    <row r="1928" spans="2:2">
      <c r="B1928" s="6"/>
    </row>
    <row r="1929" spans="2:2">
      <c r="B1929" s="6"/>
    </row>
    <row r="1930" spans="2:2">
      <c r="B1930" s="6"/>
    </row>
    <row r="1931" spans="2:2">
      <c r="B1931" s="6"/>
    </row>
    <row r="1932" spans="2:2">
      <c r="B1932" s="6"/>
    </row>
    <row r="1933" spans="2:2">
      <c r="B1933" s="6"/>
    </row>
    <row r="1934" spans="2:2">
      <c r="B1934" s="6"/>
    </row>
    <row r="1935" spans="2:2">
      <c r="B1935" s="6"/>
    </row>
    <row r="1936" spans="2:2">
      <c r="B1936" s="6"/>
    </row>
    <row r="1937" spans="2:2">
      <c r="B1937" s="6"/>
    </row>
    <row r="1938" spans="2:2">
      <c r="B1938" s="6"/>
    </row>
    <row r="1939" spans="2:2">
      <c r="B1939" s="6"/>
    </row>
    <row r="1940" spans="2:2">
      <c r="B1940" s="6"/>
    </row>
    <row r="1941" spans="2:2">
      <c r="B1941" s="6"/>
    </row>
    <row r="1942" spans="2:2">
      <c r="B1942" s="6"/>
    </row>
    <row r="1943" spans="2:2">
      <c r="B1943" s="6"/>
    </row>
    <row r="1944" spans="2:2">
      <c r="B1944" s="6"/>
    </row>
    <row r="1945" spans="2:2">
      <c r="B1945" s="6"/>
    </row>
    <row r="1946" spans="2:2">
      <c r="B1946" s="6"/>
    </row>
    <row r="1947" spans="2:2">
      <c r="B1947" s="6"/>
    </row>
    <row r="1948" spans="2:2">
      <c r="B1948" s="6"/>
    </row>
    <row r="1949" spans="2:2">
      <c r="B1949" s="6"/>
    </row>
    <row r="1950" spans="2:2">
      <c r="B1950" s="6"/>
    </row>
    <row r="1951" spans="2:2">
      <c r="B1951" s="6"/>
    </row>
    <row r="1952" spans="2:2">
      <c r="B1952" s="6"/>
    </row>
    <row r="1953" spans="2:2">
      <c r="B1953" s="6"/>
    </row>
    <row r="1954" spans="2:2">
      <c r="B1954" s="6"/>
    </row>
    <row r="1955" spans="2:2">
      <c r="B1955" s="6"/>
    </row>
    <row r="1956" spans="2:2">
      <c r="B1956" s="6"/>
    </row>
    <row r="1957" spans="2:2">
      <c r="B1957" s="6"/>
    </row>
    <row r="1958" spans="2:2">
      <c r="B1958" s="6"/>
    </row>
    <row r="1959" spans="2:2">
      <c r="B1959" s="6"/>
    </row>
    <row r="1960" spans="2:2">
      <c r="B1960" s="6"/>
    </row>
    <row r="1961" spans="2:2">
      <c r="B1961" s="6"/>
    </row>
    <row r="1962" spans="2:2">
      <c r="B1962" s="6"/>
    </row>
    <row r="1963" spans="2:2">
      <c r="B1963" s="6"/>
    </row>
    <row r="1964" spans="2:2">
      <c r="B1964" s="6"/>
    </row>
    <row r="1965" spans="2:2">
      <c r="B1965" s="6"/>
    </row>
    <row r="1966" spans="2:2">
      <c r="B1966" s="6"/>
    </row>
    <row r="1967" spans="2:2">
      <c r="B1967" s="6"/>
    </row>
    <row r="1968" spans="2:2">
      <c r="B1968" s="6"/>
    </row>
    <row r="1969" spans="2:2">
      <c r="B1969" s="6"/>
    </row>
    <row r="1970" spans="2:2">
      <c r="B1970" s="6"/>
    </row>
    <row r="1971" spans="2:2">
      <c r="B1971" s="6"/>
    </row>
    <row r="1972" spans="2:2">
      <c r="B1972" s="6"/>
    </row>
    <row r="1973" spans="2:2">
      <c r="B1973" s="6"/>
    </row>
    <row r="1974" spans="2:2">
      <c r="B1974" s="6"/>
    </row>
    <row r="1975" spans="2:2">
      <c r="B1975" s="6"/>
    </row>
    <row r="1976" spans="2:2">
      <c r="B1976" s="6"/>
    </row>
    <row r="1977" spans="2:2">
      <c r="B1977" s="6"/>
    </row>
    <row r="1978" spans="2:2">
      <c r="B1978" s="6"/>
    </row>
    <row r="1979" spans="2:2">
      <c r="B1979" s="6"/>
    </row>
    <row r="1980" spans="2:2">
      <c r="B1980" s="6"/>
    </row>
    <row r="1981" spans="2:2">
      <c r="B1981" s="6"/>
    </row>
    <row r="1982" spans="2:2">
      <c r="B1982" s="6"/>
    </row>
    <row r="1983" spans="2:2">
      <c r="B1983" s="6"/>
    </row>
    <row r="1984" spans="2:2">
      <c r="B1984" s="6"/>
    </row>
    <row r="1985" spans="2:2">
      <c r="B1985" s="6"/>
    </row>
    <row r="1986" spans="2:2">
      <c r="B1986" s="6"/>
    </row>
    <row r="1987" spans="2:2">
      <c r="B1987" s="6"/>
    </row>
    <row r="1988" spans="2:2">
      <c r="B1988" s="6"/>
    </row>
    <row r="1989" spans="2:2">
      <c r="B1989" s="6"/>
    </row>
    <row r="1990" spans="2:2">
      <c r="B1990" s="6"/>
    </row>
    <row r="1991" spans="2:2">
      <c r="B1991" s="6"/>
    </row>
    <row r="1992" spans="2:2">
      <c r="B1992" s="6"/>
    </row>
    <row r="1993" spans="2:2">
      <c r="B1993" s="6"/>
    </row>
    <row r="1994" spans="2:2">
      <c r="B1994" s="6"/>
    </row>
    <row r="1995" spans="2:2">
      <c r="B1995" s="6"/>
    </row>
    <row r="1996" spans="2:2">
      <c r="B1996" s="6"/>
    </row>
    <row r="1997" spans="2:2">
      <c r="B1997" s="6"/>
    </row>
    <row r="1998" spans="2:2">
      <c r="B1998" s="6"/>
    </row>
    <row r="1999" spans="2:2">
      <c r="B1999" s="6"/>
    </row>
    <row r="2000" spans="2:2">
      <c r="B2000" s="6"/>
    </row>
    <row r="2001" spans="2:2">
      <c r="B2001" s="6"/>
    </row>
    <row r="2002" spans="2:2">
      <c r="B2002" s="6"/>
    </row>
    <row r="2003" spans="2:2">
      <c r="B2003" s="6"/>
    </row>
    <row r="2004" spans="2:2">
      <c r="B2004" s="6"/>
    </row>
    <row r="2005" spans="2:2">
      <c r="B2005" s="6"/>
    </row>
    <row r="2006" spans="2:2">
      <c r="B2006" s="6"/>
    </row>
    <row r="2007" spans="2:2">
      <c r="B2007" s="6"/>
    </row>
    <row r="2008" spans="2:2">
      <c r="B2008" s="6"/>
    </row>
    <row r="2009" spans="2:2">
      <c r="B2009" s="6"/>
    </row>
    <row r="2010" spans="2:2">
      <c r="B2010" s="6"/>
    </row>
    <row r="2011" spans="2:2">
      <c r="B2011" s="6"/>
    </row>
    <row r="2012" spans="2:2">
      <c r="B2012" s="6"/>
    </row>
    <row r="2013" spans="2:2">
      <c r="B2013" s="6"/>
    </row>
    <row r="2014" spans="2:2">
      <c r="B2014" s="6"/>
    </row>
    <row r="2015" spans="2:2">
      <c r="B2015" s="6"/>
    </row>
    <row r="2016" spans="2:2">
      <c r="B2016" s="6"/>
    </row>
    <row r="2017" spans="2:2">
      <c r="B2017" s="6"/>
    </row>
    <row r="2018" spans="2:2">
      <c r="B2018" s="6"/>
    </row>
    <row r="2019" spans="2:2">
      <c r="B2019" s="6"/>
    </row>
    <row r="2020" spans="2:2">
      <c r="B2020" s="6"/>
    </row>
    <row r="2021" spans="2:2">
      <c r="B2021" s="6"/>
    </row>
    <row r="2022" spans="2:2">
      <c r="B2022" s="6"/>
    </row>
    <row r="2023" spans="2:2">
      <c r="B2023" s="6"/>
    </row>
    <row r="2024" spans="2:2">
      <c r="B2024" s="6"/>
    </row>
    <row r="2025" spans="2:2">
      <c r="B2025" s="6"/>
    </row>
    <row r="2026" spans="2:2">
      <c r="B2026" s="6"/>
    </row>
    <row r="2027" spans="2:2">
      <c r="B2027" s="6"/>
    </row>
    <row r="2028" spans="2:2">
      <c r="B2028" s="6"/>
    </row>
    <row r="2029" spans="2:2">
      <c r="B2029" s="6"/>
    </row>
    <row r="2030" spans="2:2">
      <c r="B2030" s="6"/>
    </row>
    <row r="2031" spans="2:2">
      <c r="B2031" s="6"/>
    </row>
    <row r="2032" spans="2:2">
      <c r="B2032" s="6"/>
    </row>
    <row r="2033" spans="2:2">
      <c r="B2033" s="6"/>
    </row>
    <row r="2034" spans="2:2">
      <c r="B2034" s="6"/>
    </row>
    <row r="2035" spans="2:2">
      <c r="B2035" s="6"/>
    </row>
    <row r="2036" spans="2:2">
      <c r="B2036" s="6"/>
    </row>
    <row r="2037" spans="2:2">
      <c r="B2037" s="6"/>
    </row>
    <row r="2038" spans="2:2">
      <c r="B2038" s="6"/>
    </row>
    <row r="2039" spans="2:2">
      <c r="B2039" s="6"/>
    </row>
    <row r="2040" spans="2:2">
      <c r="B2040" s="6"/>
    </row>
    <row r="2041" spans="2:2">
      <c r="B2041" s="6"/>
    </row>
    <row r="2042" spans="2:2">
      <c r="B2042" s="6"/>
    </row>
    <row r="2043" spans="2:2">
      <c r="B2043" s="6"/>
    </row>
    <row r="2044" spans="2:2">
      <c r="B2044" s="6"/>
    </row>
    <row r="2045" spans="2:2">
      <c r="B2045" s="6"/>
    </row>
    <row r="2046" spans="2:2">
      <c r="B2046" s="6"/>
    </row>
    <row r="2047" spans="2:2">
      <c r="B2047" s="6"/>
    </row>
    <row r="2048" spans="2:2">
      <c r="B2048" s="6"/>
    </row>
    <row r="2049" spans="2:2">
      <c r="B2049" s="6"/>
    </row>
    <row r="2050" spans="2:2">
      <c r="B2050" s="6"/>
    </row>
    <row r="2051" spans="2:2">
      <c r="B2051" s="6"/>
    </row>
    <row r="2052" spans="2:2">
      <c r="B2052" s="6"/>
    </row>
    <row r="2053" spans="2:2">
      <c r="B2053" s="6"/>
    </row>
    <row r="2054" spans="2:2">
      <c r="B2054" s="6"/>
    </row>
    <row r="2055" spans="2:2">
      <c r="B2055" s="6"/>
    </row>
    <row r="2056" spans="2:2">
      <c r="B2056" s="6"/>
    </row>
    <row r="2057" spans="2:2">
      <c r="B2057" s="6"/>
    </row>
    <row r="2058" spans="2:2">
      <c r="B2058" s="6"/>
    </row>
    <row r="2059" spans="2:2">
      <c r="B2059" s="6"/>
    </row>
    <row r="2060" spans="2:2">
      <c r="B2060" s="6"/>
    </row>
    <row r="2061" spans="2:2">
      <c r="B2061" s="6"/>
    </row>
    <row r="2062" spans="2:2">
      <c r="B2062" s="6"/>
    </row>
    <row r="2063" spans="2:2">
      <c r="B2063" s="6"/>
    </row>
    <row r="2064" spans="2:2">
      <c r="B2064" s="6"/>
    </row>
    <row r="2065" spans="2:2">
      <c r="B2065" s="6"/>
    </row>
    <row r="2066" spans="2:2">
      <c r="B2066" s="6"/>
    </row>
    <row r="2067" spans="2:2">
      <c r="B2067" s="6"/>
    </row>
    <row r="2068" spans="2:2">
      <c r="B2068" s="6"/>
    </row>
    <row r="2069" spans="2:2">
      <c r="B2069" s="6"/>
    </row>
    <row r="2070" spans="2:2">
      <c r="B2070" s="6"/>
    </row>
    <row r="2071" spans="2:2">
      <c r="B2071" s="6"/>
    </row>
    <row r="2072" spans="2:2">
      <c r="B2072" s="6"/>
    </row>
    <row r="2073" spans="2:2">
      <c r="B2073" s="6"/>
    </row>
    <row r="2074" spans="2:2">
      <c r="B2074" s="6"/>
    </row>
    <row r="2075" spans="2:2">
      <c r="B2075" s="6"/>
    </row>
    <row r="2076" spans="2:2">
      <c r="B2076" s="6"/>
    </row>
    <row r="2077" spans="2:2">
      <c r="B2077" s="6"/>
    </row>
    <row r="2078" spans="2:2">
      <c r="B2078" s="6"/>
    </row>
    <row r="2079" spans="2:2">
      <c r="B2079" s="6"/>
    </row>
    <row r="2080" spans="2:2">
      <c r="B2080" s="6"/>
    </row>
    <row r="2081" spans="2:2">
      <c r="B2081" s="6"/>
    </row>
    <row r="2082" spans="2:2">
      <c r="B2082" s="6"/>
    </row>
    <row r="2083" spans="2:2">
      <c r="B2083" s="6"/>
    </row>
    <row r="2084" spans="2:2">
      <c r="B2084" s="6"/>
    </row>
    <row r="2085" spans="2:2">
      <c r="B2085" s="6"/>
    </row>
    <row r="2086" spans="2:2">
      <c r="B2086" s="6"/>
    </row>
    <row r="2087" spans="2:2">
      <c r="B2087" s="6"/>
    </row>
    <row r="2088" spans="2:2">
      <c r="B2088" s="6"/>
    </row>
    <row r="2089" spans="2:2">
      <c r="B2089" s="6"/>
    </row>
    <row r="2090" spans="2:2">
      <c r="B2090" s="6"/>
    </row>
    <row r="2091" spans="2:2">
      <c r="B2091" s="6"/>
    </row>
    <row r="2092" spans="2:2">
      <c r="B2092" s="6"/>
    </row>
    <row r="2093" spans="2:2">
      <c r="B2093" s="6"/>
    </row>
    <row r="2094" spans="2:2">
      <c r="B2094" s="6"/>
    </row>
    <row r="2095" spans="2:2">
      <c r="B2095" s="6"/>
    </row>
    <row r="2096" spans="2:2">
      <c r="B2096" s="6"/>
    </row>
    <row r="2097" spans="2:2">
      <c r="B2097" s="6"/>
    </row>
    <row r="2098" spans="2:2">
      <c r="B2098" s="6"/>
    </row>
    <row r="2099" spans="2:2">
      <c r="B2099" s="6"/>
    </row>
    <row r="2100" spans="2:2">
      <c r="B2100" s="6"/>
    </row>
    <row r="2101" spans="2:2">
      <c r="B2101" s="6"/>
    </row>
    <row r="2102" spans="2:2">
      <c r="B2102" s="6"/>
    </row>
    <row r="2103" spans="2:2">
      <c r="B2103" s="6"/>
    </row>
    <row r="2104" spans="2:2">
      <c r="B2104" s="6"/>
    </row>
    <row r="2105" spans="2:2">
      <c r="B2105" s="6"/>
    </row>
    <row r="2106" spans="2:2">
      <c r="B2106" s="6"/>
    </row>
    <row r="2107" spans="2:2">
      <c r="B2107" s="6"/>
    </row>
    <row r="2108" spans="2:2">
      <c r="B2108" s="6"/>
    </row>
    <row r="2109" spans="2:2">
      <c r="B2109" s="6"/>
    </row>
    <row r="2110" spans="2:2">
      <c r="B2110" s="6"/>
    </row>
    <row r="2111" spans="2:2">
      <c r="B2111" s="6"/>
    </row>
    <row r="2112" spans="2:2">
      <c r="B2112" s="6"/>
    </row>
    <row r="2113" spans="2:2">
      <c r="B2113" s="6"/>
    </row>
    <row r="2114" spans="2:2">
      <c r="B2114" s="6"/>
    </row>
    <row r="2115" spans="2:2">
      <c r="B2115" s="6"/>
    </row>
    <row r="2116" spans="2:2">
      <c r="B2116" s="6"/>
    </row>
    <row r="2117" spans="2:2">
      <c r="B2117" s="6"/>
    </row>
    <row r="2118" spans="2:2">
      <c r="B2118" s="6"/>
    </row>
    <row r="2119" spans="2:2">
      <c r="B2119" s="6"/>
    </row>
    <row r="2120" spans="2:2">
      <c r="B2120" s="6"/>
    </row>
    <row r="2121" spans="2:2">
      <c r="B2121" s="6"/>
    </row>
    <row r="2122" spans="2:2">
      <c r="B2122" s="6"/>
    </row>
    <row r="2123" spans="2:2">
      <c r="B2123" s="6"/>
    </row>
    <row r="2124" spans="2:2">
      <c r="B2124" s="6"/>
    </row>
    <row r="2125" spans="2:2">
      <c r="B2125" s="6"/>
    </row>
    <row r="2126" spans="2:2">
      <c r="B2126" s="6"/>
    </row>
    <row r="2127" spans="2:2">
      <c r="B2127" s="6"/>
    </row>
    <row r="2128" spans="2:2">
      <c r="B2128" s="6"/>
    </row>
    <row r="2129" spans="2:2">
      <c r="B2129" s="6"/>
    </row>
    <row r="2130" spans="2:2">
      <c r="B2130" s="6"/>
    </row>
    <row r="2131" spans="2:2">
      <c r="B2131" s="6"/>
    </row>
    <row r="2132" spans="2:2">
      <c r="B2132" s="6"/>
    </row>
    <row r="2133" spans="2:2">
      <c r="B2133" s="6"/>
    </row>
    <row r="2134" spans="2:2">
      <c r="B2134" s="6"/>
    </row>
    <row r="2135" spans="2:2">
      <c r="B2135" s="6"/>
    </row>
    <row r="2136" spans="2:2">
      <c r="B2136" s="6"/>
    </row>
    <row r="2137" spans="2:2">
      <c r="B2137" s="6"/>
    </row>
    <row r="2138" spans="2:2">
      <c r="B2138" s="6"/>
    </row>
    <row r="2139" spans="2:2">
      <c r="B2139" s="6"/>
    </row>
    <row r="2140" spans="2:2">
      <c r="B2140" s="6"/>
    </row>
    <row r="2141" spans="2:2">
      <c r="B2141" s="6"/>
    </row>
    <row r="2142" spans="2:2">
      <c r="B2142" s="6"/>
    </row>
    <row r="2143" spans="2:2">
      <c r="B2143" s="6"/>
    </row>
  </sheetData>
  <autoFilter ref="A3:M302">
    <filterColumn colId="1">
      <filters>
        <filter val="Peter Kim"/>
      </filters>
    </filterColumn>
    <filterColumn colId="6">
      <customFilters>
        <customFilter operator="greaterThan" val="14"/>
      </customFilters>
    </filterColumn>
    <extLst/>
  </autoFilter>
  <sortState ref="A4:M303">
    <sortCondition ref="A4:A303" sortBy="cellColor" dxfId="0"/>
  </sortState>
  <conditionalFormatting sqref="A4:A302">
    <cfRule type="duplicateValues" dxfId="1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38098</cp:lastModifiedBy>
  <dcterms:created xsi:type="dcterms:W3CDTF">2014-03-12T19:24:00Z</dcterms:created>
  <dcterms:modified xsi:type="dcterms:W3CDTF">2023-08-04T11:51:10Z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8F3769D58A5147D6BCB132EA26B1AD71</vt:lpwstr>
  </property>
  <property fmtid="{D5CDD505-2E9C-101B-9397-08002B2CF9AE}" pid="3" name="KSOProductBuildVer">
    <vt:lpwstr>1033-11.2.0.11219</vt:lpwstr>
  </property>
</Properties>
</file>