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udent\Documents\PI-231\"/>
    </mc:Choice>
  </mc:AlternateContent>
  <bookViews>
    <workbookView xWindow="0" yWindow="0" windowWidth="19200" windowHeight="10995"/>
  </bookViews>
  <sheets>
    <sheet name="Лист1" sheetId="1" r:id="rId1"/>
    <sheet name="Лист2" sheetId="2" r:id="rId2"/>
  </sheets>
  <definedNames>
    <definedName name="A">Лист1!$B$1</definedName>
    <definedName name="I">Лист1!$B$5</definedName>
    <definedName name="M">Лист1!$B$4</definedName>
    <definedName name="N">Лист1!$B$3</definedName>
    <definedName name="Q">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8" i="1" s="1"/>
  <c r="B6" i="1"/>
</calcChain>
</file>

<file path=xl/sharedStrings.xml><?xml version="1.0" encoding="utf-8"?>
<sst xmlns="http://schemas.openxmlformats.org/spreadsheetml/2006/main" count="10" uniqueCount="10">
  <si>
    <t>A</t>
  </si>
  <si>
    <t>q</t>
  </si>
  <si>
    <t>n</t>
  </si>
  <si>
    <t>m</t>
  </si>
  <si>
    <t>i</t>
  </si>
  <si>
    <t>PV</t>
  </si>
  <si>
    <t>Fvpost</t>
  </si>
  <si>
    <t>Fvpre</t>
  </si>
  <si>
    <t>FVpst</t>
  </si>
  <si>
    <t>при 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</si>
</sst>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  <c r="B1">
        <v>200000</v>
      </c>
    </row>
    <row r="2" spans="1:3" x14ac:dyDescent="0.25">
      <c r="A2" t="s">
        <v>1</v>
      </c>
      <c r="B2">
        <v>1</v>
      </c>
    </row>
    <row r="3" spans="1:3" x14ac:dyDescent="0.25">
      <c r="A3" t="s">
        <v>2</v>
      </c>
      <c r="B3">
        <v>10</v>
      </c>
    </row>
    <row r="4" spans="1:3" x14ac:dyDescent="0.25">
      <c r="A4" t="s">
        <v>3</v>
      </c>
      <c r="B4">
        <v>1</v>
      </c>
    </row>
    <row r="5" spans="1:3" x14ac:dyDescent="0.25">
      <c r="A5" t="s">
        <v>4</v>
      </c>
      <c r="B5">
        <v>0.08</v>
      </c>
    </row>
    <row r="6" spans="1:3" x14ac:dyDescent="0.25">
      <c r="A6" t="s">
        <v>5</v>
      </c>
      <c r="B6">
        <f>A/Q*((1-(1+I/M)^(-N*M))/((1+I/M)^(M/Q)-1))</f>
        <v>1342016.2797882883</v>
      </c>
    </row>
    <row r="7" spans="1:3" x14ac:dyDescent="0.25">
      <c r="A7" t="s">
        <v>6</v>
      </c>
      <c r="B7">
        <f>A/Q*(((1+I/M)^(N*M) - 1)/((1+I/M)^(M/Q)-1))</f>
        <v>2897312.4931819667</v>
      </c>
    </row>
    <row r="8" spans="1:3" x14ac:dyDescent="0.25">
      <c r="A8" t="s">
        <v>7</v>
      </c>
      <c r="B8">
        <f>B7*(1+I/M)^M</f>
        <v>3129097.4926365241</v>
      </c>
    </row>
    <row r="9" spans="1:3" x14ac:dyDescent="0.25">
      <c r="A9" t="s">
        <v>8</v>
      </c>
      <c r="B9">
        <f>A*((1+I)^N-1)/I</f>
        <v>2897312.493181969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A</vt:lpstr>
      <vt:lpstr>I</vt:lpstr>
      <vt:lpstr>M</vt:lpstr>
      <vt:lpstr>N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2024-10-29T08:52:15Z</dcterms:created>
  <dcterms:modified xsi:type="dcterms:W3CDTF">2024-10-29T09:57:10Z</dcterms:modified>
</cp:coreProperties>
</file>