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tasr\Google Диск\BMD\"/>
    </mc:Choice>
  </mc:AlternateContent>
  <xr:revisionPtr revIDLastSave="0" documentId="13_ncr:1_{34D54EEC-97D3-4D74-8682-EF73A061EB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isspell_dict" sheetId="1" r:id="rId1"/>
    <sheet name="LO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C40" i="2"/>
  <c r="D40" i="2" s="1"/>
</calcChain>
</file>

<file path=xl/sharedStrings.xml><?xml version="1.0" encoding="utf-8"?>
<sst xmlns="http://schemas.openxmlformats.org/spreadsheetml/2006/main" count="313" uniqueCount="200">
  <si>
    <t>KEYED_VAL</t>
  </si>
  <si>
    <t>CORRECT_VAL</t>
  </si>
  <si>
    <t>ENTRY_DATE</t>
  </si>
  <si>
    <t>Cargo</t>
  </si>
  <si>
    <t>CARGO</t>
  </si>
  <si>
    <t>2022-11-09 10:29:02</t>
  </si>
  <si>
    <t>empty_value</t>
  </si>
  <si>
    <t>PDBI</t>
  </si>
  <si>
    <t>PD</t>
  </si>
  <si>
    <t>GL</t>
  </si>
  <si>
    <t>TPL</t>
  </si>
  <si>
    <t>Cyber</t>
  </si>
  <si>
    <t>CYBER</t>
  </si>
  <si>
    <t>2022-11-09 10:29:03</t>
  </si>
  <si>
    <t>Political violence</t>
  </si>
  <si>
    <t>CRIME</t>
  </si>
  <si>
    <t>DO</t>
  </si>
  <si>
    <t>D&amp;O</t>
  </si>
  <si>
    <t>PL</t>
  </si>
  <si>
    <t>PROFL</t>
  </si>
  <si>
    <t>Marine</t>
  </si>
  <si>
    <t>MarHull</t>
  </si>
  <si>
    <t>Travel</t>
  </si>
  <si>
    <t>TRAVEL</t>
  </si>
  <si>
    <t>EL</t>
  </si>
  <si>
    <t>2022-11-10 14:44:00</t>
  </si>
  <si>
    <t>H&amp;B</t>
  </si>
  <si>
    <t>EIL</t>
  </si>
  <si>
    <t>Crime</t>
  </si>
  <si>
    <t>Motor</t>
  </si>
  <si>
    <t>NAME</t>
  </si>
  <si>
    <t>N</t>
  </si>
  <si>
    <t>NAME_LONG</t>
  </si>
  <si>
    <t>NAME_AON</t>
  </si>
  <si>
    <t>NUM_AON</t>
  </si>
  <si>
    <t>NUM_GROUP_AON</t>
  </si>
  <si>
    <t>N_LOB_PR_GR</t>
  </si>
  <si>
    <t>DATE_CREATE</t>
  </si>
  <si>
    <t>N_OLD</t>
  </si>
  <si>
    <t>N_LOB_PR_GR_BILL</t>
  </si>
  <si>
    <t>CODE</t>
  </si>
  <si>
    <t>NAME_RUS_FULL_RODIT</t>
  </si>
  <si>
    <t>RE_NAME_RUS_FULL_R</t>
  </si>
  <si>
    <t>Transit / Cargo</t>
  </si>
  <si>
    <t>PC15203</t>
  </si>
  <si>
    <t>PC252</t>
  </si>
  <si>
    <t>страхования грузов</t>
  </si>
  <si>
    <t>Property Damage</t>
  </si>
  <si>
    <t>Property</t>
  </si>
  <si>
    <t>PC15114</t>
  </si>
  <si>
    <t>PC251</t>
  </si>
  <si>
    <t>страхования имущества</t>
  </si>
  <si>
    <t>BI</t>
  </si>
  <si>
    <t>Business Interruption</t>
  </si>
  <si>
    <t>PC15103</t>
  </si>
  <si>
    <t>страхования перерывов в производстве</t>
  </si>
  <si>
    <t>Third Pary Liability</t>
  </si>
  <si>
    <t>Liability / Casualty</t>
  </si>
  <si>
    <t>PC15605</t>
  </si>
  <si>
    <t>PC256</t>
  </si>
  <si>
    <t>страхования ответственности</t>
  </si>
  <si>
    <t>EMPL</t>
  </si>
  <si>
    <t>Employer's Liability</t>
  </si>
  <si>
    <t>PC15602</t>
  </si>
  <si>
    <t>страхования ответственности работодателя</t>
  </si>
  <si>
    <t>PROD</t>
  </si>
  <si>
    <t>Product Liability</t>
  </si>
  <si>
    <t>PC15610</t>
  </si>
  <si>
    <t>страхования ответственности товаропроизводителя</t>
  </si>
  <si>
    <t>Directors and Officers Liability</t>
  </si>
  <si>
    <t>Directors &amp; Officers</t>
  </si>
  <si>
    <t>PC15802</t>
  </si>
  <si>
    <t>PC258</t>
  </si>
  <si>
    <t>страхования ответственности директоров и руководящего персонала</t>
  </si>
  <si>
    <t>CAR</t>
  </si>
  <si>
    <t>Constructors' All Risks</t>
  </si>
  <si>
    <t>Construction All Risks</t>
  </si>
  <si>
    <t>PC15402</t>
  </si>
  <si>
    <t>PC254</t>
  </si>
  <si>
    <t>страхования строительно-монтажных рисков</t>
  </si>
  <si>
    <t>PA</t>
  </si>
  <si>
    <t>Personal Accident</t>
  </si>
  <si>
    <t>Disability</t>
  </si>
  <si>
    <t>PC11304</t>
  </si>
  <si>
    <t>PC213</t>
  </si>
  <si>
    <t>страхования от несчастных случаев</t>
  </si>
  <si>
    <t>MED</t>
  </si>
  <si>
    <t>Medical Insurance</t>
  </si>
  <si>
    <t>Health and Benefits</t>
  </si>
  <si>
    <t>PC11316</t>
  </si>
  <si>
    <t>медицинского страхования</t>
  </si>
  <si>
    <t>LIFE</t>
  </si>
  <si>
    <t>Life Insurance</t>
  </si>
  <si>
    <t>Group Life and Health</t>
  </si>
  <si>
    <t>PC18605</t>
  </si>
  <si>
    <t>PC286</t>
  </si>
  <si>
    <t>страхования жизни</t>
  </si>
  <si>
    <t>CLTRLS</t>
  </si>
  <si>
    <t>Clinical Trials</t>
  </si>
  <si>
    <t>PC15604</t>
  </si>
  <si>
    <t>страхования ответственности при клинических испытаниях</t>
  </si>
  <si>
    <t>MOTOR</t>
  </si>
  <si>
    <t>Motor / Automobile</t>
  </si>
  <si>
    <t>PC15212</t>
  </si>
  <si>
    <t>автострахования</t>
  </si>
  <si>
    <t>OSAGO</t>
  </si>
  <si>
    <t>Compulsory Motor TPL</t>
  </si>
  <si>
    <t>PC15211</t>
  </si>
  <si>
    <t>обязательного страхования автогражданской ответственности</t>
  </si>
  <si>
    <t>DOTPL</t>
  </si>
  <si>
    <t>Dangerous Objects TPL</t>
  </si>
  <si>
    <t>Environmental Risk Consulting</t>
  </si>
  <si>
    <t>PC18403</t>
  </si>
  <si>
    <t>PC284</t>
  </si>
  <si>
    <t>страхования ответственности опасных объектов</t>
  </si>
  <si>
    <t>CPM</t>
  </si>
  <si>
    <t>Construction Plant and Machinery</t>
  </si>
  <si>
    <t>Hull &amp; Machinery</t>
  </si>
  <si>
    <t>страхования строительной техники и оборудования</t>
  </si>
  <si>
    <t>TCredit</t>
  </si>
  <si>
    <t>Financial Risks</t>
  </si>
  <si>
    <t>Financial Services</t>
  </si>
  <si>
    <t>PC15702</t>
  </si>
  <si>
    <t>PC257</t>
  </si>
  <si>
    <t>TCRED</t>
  </si>
  <si>
    <t>страхования торговых кредтов</t>
  </si>
  <si>
    <t>tc</t>
  </si>
  <si>
    <t>Agriculture Insurance</t>
  </si>
  <si>
    <t>Weather Insurance</t>
  </si>
  <si>
    <t>PC15011</t>
  </si>
  <si>
    <t>PC250</t>
  </si>
  <si>
    <t>AGR</t>
  </si>
  <si>
    <t>Professional liability</t>
  </si>
  <si>
    <t>Consult/Prof Services Errors and Omissions</t>
  </si>
  <si>
    <t>PC18503</t>
  </si>
  <si>
    <t>PC285</t>
  </si>
  <si>
    <t>страхования профессионнальной ответственности</t>
  </si>
  <si>
    <t>Fidelity (Crime)</t>
  </si>
  <si>
    <t>PC15806</t>
  </si>
  <si>
    <t>AvLiab</t>
  </si>
  <si>
    <t>Aviation Liability</t>
  </si>
  <si>
    <t>PC15601</t>
  </si>
  <si>
    <t>Ответственность авиаперевозчика</t>
  </si>
  <si>
    <t>AvHull</t>
  </si>
  <si>
    <t>Aviation Hull  and  Machinery</t>
  </si>
  <si>
    <t>PC15202</t>
  </si>
  <si>
    <t>Авиа каско</t>
  </si>
  <si>
    <t>SPACE</t>
  </si>
  <si>
    <t>Satellite Transmission</t>
  </si>
  <si>
    <t>PC18733</t>
  </si>
  <si>
    <t>PC187</t>
  </si>
  <si>
    <t>PENSION</t>
  </si>
  <si>
    <t>Pensions Insurance</t>
  </si>
  <si>
    <t>Pension Accounting Valuation</t>
  </si>
  <si>
    <t>PC11112</t>
  </si>
  <si>
    <t>PC211</t>
  </si>
  <si>
    <t>Пенсионное страхование (добровольное)</t>
  </si>
  <si>
    <t>Marine Hull &amp; Machinery</t>
  </si>
  <si>
    <t>PC15210</t>
  </si>
  <si>
    <t>Морское каско</t>
  </si>
  <si>
    <t>MarLiab</t>
  </si>
  <si>
    <t>Marine Liability</t>
  </si>
  <si>
    <t>PC15607</t>
  </si>
  <si>
    <t>Страхование отвественности судовладельцев</t>
  </si>
  <si>
    <t>PC11313</t>
  </si>
  <si>
    <t>Страхование выезжающих зарубеж</t>
  </si>
  <si>
    <t>FIN</t>
  </si>
  <si>
    <t>Financial Lines</t>
  </si>
  <si>
    <t>PC18507</t>
  </si>
  <si>
    <t>TERR</t>
  </si>
  <si>
    <t>Terrorism &amp; Sabotage</t>
  </si>
  <si>
    <t>PC15116</t>
  </si>
  <si>
    <t>T&amp;S</t>
  </si>
  <si>
    <t>PENS_OBL</t>
  </si>
  <si>
    <t>Obligatory Pension Insurance</t>
  </si>
  <si>
    <t>PC11117</t>
  </si>
  <si>
    <t>PENS_OBLG</t>
  </si>
  <si>
    <t>Обязательное пенсионное страхование</t>
  </si>
  <si>
    <t>ArpLiab</t>
  </si>
  <si>
    <t>Airport Liability</t>
  </si>
  <si>
    <t>Страхование ответственности аэропотртов</t>
  </si>
  <si>
    <t>DSAGO</t>
  </si>
  <si>
    <t>Voluntary Motor TPL</t>
  </si>
  <si>
    <t>страхования автогражданской ответственности</t>
  </si>
  <si>
    <t>POSI</t>
  </si>
  <si>
    <t>Public Offering of Securities Insurance</t>
  </si>
  <si>
    <t>STLORB</t>
  </si>
  <si>
    <t>Satellite in Orbit</t>
  </si>
  <si>
    <t>PC287</t>
  </si>
  <si>
    <t>STLLNCH</t>
  </si>
  <si>
    <t>Satellite Launch</t>
  </si>
  <si>
    <t>MCHS</t>
  </si>
  <si>
    <t>MCHS (emergencies localization)</t>
  </si>
  <si>
    <t>Cyber crimes</t>
  </si>
  <si>
    <t>RAIL</t>
  </si>
  <si>
    <t>Railway Hull</t>
  </si>
  <si>
    <t>PC15216</t>
  </si>
  <si>
    <t>страхование подвижного ЖД состава</t>
  </si>
  <si>
    <t>Null</t>
  </si>
  <si>
    <t>CORRECT_N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</si>
</sst>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2" fillId="0" borderId="0" xfId="1"/>
    <xf numFmtId="22" fontId="2" fillId="0" borderId="0" xfId="1" applyNumberFormat="1"/>
    <xf numFmtId="0" fontId="1" fillId="0" borderId="0" xfId="1" applyFont="1"/>
    <xf numFmtId="0" fontId="3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0" fillId="2" borderId="0" xfId="0" applyFill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2" sqref="D2"/>
    </sheetView>
  </sheetViews>
  <sheetFormatPr defaultRowHeight="15" x14ac:dyDescent="0.25"/>
  <cols>
    <col min="1" max="1" width="16.28515625" bestFit="1" customWidth="1"/>
    <col min="2" max="2" width="13.5703125" bestFit="1" customWidth="1"/>
    <col min="3" max="3" width="18.28515625" bestFit="1" customWidth="1"/>
    <col min="4" max="4" width="11.42578125" style="6" bestFit="1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5" t="s">
        <v>199</v>
      </c>
    </row>
    <row r="2" spans="1:4" x14ac:dyDescent="0.25">
      <c r="A2" t="s">
        <v>3</v>
      </c>
      <c r="B2" t="s">
        <v>4</v>
      </c>
      <c r="C2" t="s">
        <v>5</v>
      </c>
      <c r="D2" s="6">
        <f>IFERROR(VLOOKUP(B2,LOBS!A:B,2,0),"Null")</f>
        <v>76</v>
      </c>
    </row>
    <row r="3" spans="1:4" x14ac:dyDescent="0.25">
      <c r="A3" t="s">
        <v>6</v>
      </c>
      <c r="B3" t="s">
        <v>6</v>
      </c>
      <c r="C3" t="s">
        <v>5</v>
      </c>
      <c r="D3" s="6" t="str">
        <f>IFERROR(VLOOKUP(B3,LOBS!A:B,2,0),"Null")</f>
        <v>Null</v>
      </c>
    </row>
    <row r="4" spans="1:4" x14ac:dyDescent="0.25">
      <c r="A4" t="s">
        <v>7</v>
      </c>
      <c r="B4" t="s">
        <v>8</v>
      </c>
      <c r="C4" t="s">
        <v>5</v>
      </c>
      <c r="D4" s="6">
        <f>IFERROR(VLOOKUP(B4,LOBS!A:B,2,0),"Null")</f>
        <v>77</v>
      </c>
    </row>
    <row r="5" spans="1:4" x14ac:dyDescent="0.25">
      <c r="A5" t="s">
        <v>9</v>
      </c>
      <c r="B5" t="s">
        <v>10</v>
      </c>
      <c r="C5" t="s">
        <v>5</v>
      </c>
      <c r="D5" s="6">
        <f>IFERROR(VLOOKUP(B5,LOBS!A:B,2,0),"Null")</f>
        <v>79</v>
      </c>
    </row>
    <row r="6" spans="1:4" x14ac:dyDescent="0.25">
      <c r="A6" t="s">
        <v>11</v>
      </c>
      <c r="B6" t="s">
        <v>12</v>
      </c>
      <c r="C6" t="s">
        <v>13</v>
      </c>
      <c r="D6" s="6">
        <f>IFERROR(VLOOKUP(B6,LOBS!A:B,2,0),"Null")</f>
        <v>114</v>
      </c>
    </row>
    <row r="7" spans="1:4" x14ac:dyDescent="0.25">
      <c r="A7" t="s">
        <v>14</v>
      </c>
      <c r="B7" t="s">
        <v>15</v>
      </c>
      <c r="C7" t="s">
        <v>13</v>
      </c>
      <c r="D7" s="6">
        <f>IFERROR(VLOOKUP(B7,LOBS!A:B,2,0),"Null")</f>
        <v>95</v>
      </c>
    </row>
    <row r="8" spans="1:4" x14ac:dyDescent="0.25">
      <c r="A8" t="s">
        <v>16</v>
      </c>
      <c r="B8" t="s">
        <v>17</v>
      </c>
      <c r="C8" t="s">
        <v>13</v>
      </c>
      <c r="D8" s="6">
        <f>IFERROR(VLOOKUP(B8,LOBS!A:B,2,0),"Null")</f>
        <v>82</v>
      </c>
    </row>
    <row r="9" spans="1:4" x14ac:dyDescent="0.25">
      <c r="A9" t="s">
        <v>18</v>
      </c>
      <c r="B9" t="s">
        <v>19</v>
      </c>
      <c r="C9" t="s">
        <v>13</v>
      </c>
      <c r="D9" s="6">
        <f>IFERROR(VLOOKUP(B9,LOBS!A:B,2,0),"Null")</f>
        <v>94</v>
      </c>
    </row>
    <row r="10" spans="1:4" x14ac:dyDescent="0.25">
      <c r="A10" t="s">
        <v>20</v>
      </c>
      <c r="B10" t="s">
        <v>21</v>
      </c>
      <c r="C10" t="s">
        <v>13</v>
      </c>
      <c r="D10" s="6">
        <f>IFERROR(VLOOKUP(B10,LOBS!A:B,2,0),"Null")</f>
        <v>100</v>
      </c>
    </row>
    <row r="11" spans="1:4" x14ac:dyDescent="0.25">
      <c r="A11" t="s">
        <v>22</v>
      </c>
      <c r="B11" t="s">
        <v>23</v>
      </c>
      <c r="C11" t="s">
        <v>13</v>
      </c>
      <c r="D11" s="6">
        <f>IFERROR(VLOOKUP(B11,LOBS!A:B,2,0),"Null")</f>
        <v>102</v>
      </c>
    </row>
    <row r="12" spans="1:4" x14ac:dyDescent="0.25">
      <c r="A12" t="s">
        <v>24</v>
      </c>
      <c r="B12" s="1" t="s">
        <v>61</v>
      </c>
      <c r="C12" t="s">
        <v>25</v>
      </c>
      <c r="D12" s="6">
        <f>IFERROR(VLOOKUP(B12,LOBS!A:B,2,0),"Null")</f>
        <v>80</v>
      </c>
    </row>
    <row r="13" spans="1:4" x14ac:dyDescent="0.25">
      <c r="A13" t="s">
        <v>26</v>
      </c>
      <c r="B13" s="1" t="s">
        <v>86</v>
      </c>
      <c r="C13" t="s">
        <v>25</v>
      </c>
      <c r="D13" s="6">
        <f>IFERROR(VLOOKUP(B13,LOBS!A:B,2,0),"Null")</f>
        <v>85</v>
      </c>
    </row>
    <row r="14" spans="1:4" x14ac:dyDescent="0.25">
      <c r="A14" t="s">
        <v>27</v>
      </c>
      <c r="B14" s="1" t="s">
        <v>61</v>
      </c>
      <c r="C14" t="s">
        <v>25</v>
      </c>
      <c r="D14" s="6">
        <f>IFERROR(VLOOKUP(B14,LOBS!A:B,2,0),"Null")</f>
        <v>80</v>
      </c>
    </row>
    <row r="15" spans="1:4" x14ac:dyDescent="0.25">
      <c r="A15" t="s">
        <v>28</v>
      </c>
      <c r="B15" s="1" t="s">
        <v>15</v>
      </c>
      <c r="C15" t="s">
        <v>25</v>
      </c>
      <c r="D15" s="6">
        <f>IFERROR(VLOOKUP(B15,LOBS!A:B,2,0),"Null")</f>
        <v>95</v>
      </c>
    </row>
    <row r="16" spans="1:4" x14ac:dyDescent="0.25">
      <c r="A16" t="s">
        <v>29</v>
      </c>
      <c r="B16" s="1" t="s">
        <v>101</v>
      </c>
      <c r="C16" t="s">
        <v>25</v>
      </c>
      <c r="D16" s="6">
        <f>IFERROR(VLOOKUP(B16,LOBS!A:B,2,0),"Null")</f>
        <v>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1" max="1" width="12.5703125" style="1" bestFit="1" customWidth="1"/>
    <col min="2" max="2" width="8.5703125" style="1" customWidth="1"/>
    <col min="3" max="3" width="32.28515625" style="1" customWidth="1"/>
    <col min="4" max="4" width="39.85546875" style="1" bestFit="1" customWidth="1"/>
    <col min="5" max="5" width="10.5703125" style="1" bestFit="1" customWidth="1"/>
    <col min="6" max="6" width="18.140625" style="1" bestFit="1" customWidth="1"/>
    <col min="7" max="7" width="13.7109375" style="1" bestFit="1" customWidth="1"/>
    <col min="8" max="8" width="15.28515625" style="1" bestFit="1" customWidth="1"/>
    <col min="9" max="9" width="7" style="1" bestFit="1" customWidth="1"/>
    <col min="10" max="10" width="18.28515625" style="1" bestFit="1" customWidth="1"/>
    <col min="11" max="11" width="11.28515625" style="1" bestFit="1" customWidth="1"/>
    <col min="12" max="12" width="66.28515625" style="1" bestFit="1" customWidth="1"/>
    <col min="13" max="13" width="21.5703125" style="1" bestFit="1" customWidth="1"/>
    <col min="14" max="17" width="9.140625" style="1" customWidth="1"/>
    <col min="18" max="16384" width="9.140625" style="1"/>
  </cols>
  <sheetData>
    <row r="1" spans="1:13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s="1" t="s">
        <v>4</v>
      </c>
      <c r="B2" s="1">
        <v>76</v>
      </c>
      <c r="C2" s="1" t="s">
        <v>3</v>
      </c>
      <c r="D2" s="1" t="s">
        <v>43</v>
      </c>
      <c r="E2" s="1" t="s">
        <v>44</v>
      </c>
      <c r="F2" s="1" t="s">
        <v>45</v>
      </c>
      <c r="G2" s="1">
        <v>3</v>
      </c>
      <c r="H2" s="2">
        <v>39623.627083333333</v>
      </c>
      <c r="I2" s="1">
        <v>1</v>
      </c>
      <c r="J2" s="1">
        <v>1</v>
      </c>
      <c r="K2" s="1" t="s">
        <v>4</v>
      </c>
      <c r="L2" s="1" t="s">
        <v>46</v>
      </c>
    </row>
    <row r="3" spans="1:13" x14ac:dyDescent="0.25">
      <c r="A3" s="1" t="s">
        <v>8</v>
      </c>
      <c r="B3" s="1">
        <v>77</v>
      </c>
      <c r="C3" s="1" t="s">
        <v>47</v>
      </c>
      <c r="D3" s="1" t="s">
        <v>48</v>
      </c>
      <c r="E3" s="1" t="s">
        <v>49</v>
      </c>
      <c r="F3" s="1" t="s">
        <v>50</v>
      </c>
      <c r="G3" s="1">
        <v>3</v>
      </c>
      <c r="H3" s="2">
        <v>39623.627083333333</v>
      </c>
      <c r="I3" s="1">
        <v>2</v>
      </c>
      <c r="J3" s="1">
        <v>2</v>
      </c>
      <c r="K3" s="1" t="s">
        <v>8</v>
      </c>
      <c r="L3" s="1" t="s">
        <v>51</v>
      </c>
    </row>
    <row r="4" spans="1:13" x14ac:dyDescent="0.25">
      <c r="A4" s="1" t="s">
        <v>52</v>
      </c>
      <c r="B4" s="1">
        <v>78</v>
      </c>
      <c r="C4" s="1" t="s">
        <v>53</v>
      </c>
      <c r="D4" s="1" t="s">
        <v>53</v>
      </c>
      <c r="E4" s="1" t="s">
        <v>54</v>
      </c>
      <c r="F4" s="1" t="s">
        <v>50</v>
      </c>
      <c r="G4" s="1">
        <v>3</v>
      </c>
      <c r="H4" s="2">
        <v>39623.627083333333</v>
      </c>
      <c r="I4" s="1">
        <v>3</v>
      </c>
      <c r="J4" s="1">
        <v>2</v>
      </c>
      <c r="K4" s="1" t="s">
        <v>52</v>
      </c>
      <c r="L4" s="1" t="s">
        <v>55</v>
      </c>
    </row>
    <row r="5" spans="1:13" x14ac:dyDescent="0.25">
      <c r="A5" s="1" t="s">
        <v>10</v>
      </c>
      <c r="B5" s="1">
        <v>79</v>
      </c>
      <c r="C5" s="1" t="s">
        <v>56</v>
      </c>
      <c r="D5" s="1" t="s">
        <v>57</v>
      </c>
      <c r="E5" s="1" t="s">
        <v>58</v>
      </c>
      <c r="F5" s="1" t="s">
        <v>59</v>
      </c>
      <c r="G5" s="1">
        <v>3</v>
      </c>
      <c r="H5" s="2">
        <v>39623.627083333333</v>
      </c>
      <c r="I5" s="1">
        <v>4</v>
      </c>
      <c r="J5" s="1">
        <v>2</v>
      </c>
      <c r="K5" s="1" t="s">
        <v>10</v>
      </c>
      <c r="L5" s="1" t="s">
        <v>60</v>
      </c>
    </row>
    <row r="6" spans="1:13" x14ac:dyDescent="0.25">
      <c r="A6" s="1" t="s">
        <v>61</v>
      </c>
      <c r="B6" s="1">
        <v>80</v>
      </c>
      <c r="C6" s="1" t="s">
        <v>62</v>
      </c>
      <c r="D6" s="1" t="s">
        <v>57</v>
      </c>
      <c r="E6" s="1" t="s">
        <v>63</v>
      </c>
      <c r="F6" s="1" t="s">
        <v>59</v>
      </c>
      <c r="G6" s="1">
        <v>3</v>
      </c>
      <c r="H6" s="2">
        <v>39623.627083333333</v>
      </c>
      <c r="I6" s="1">
        <v>5</v>
      </c>
      <c r="J6" s="1">
        <v>2</v>
      </c>
      <c r="K6" s="1" t="s">
        <v>61</v>
      </c>
      <c r="L6" s="1" t="s">
        <v>64</v>
      </c>
    </row>
    <row r="7" spans="1:13" x14ac:dyDescent="0.25">
      <c r="A7" s="1" t="s">
        <v>65</v>
      </c>
      <c r="B7" s="1">
        <v>81</v>
      </c>
      <c r="C7" s="1" t="s">
        <v>66</v>
      </c>
      <c r="D7" s="1" t="s">
        <v>57</v>
      </c>
      <c r="E7" s="1" t="s">
        <v>67</v>
      </c>
      <c r="F7" s="1" t="s">
        <v>59</v>
      </c>
      <c r="G7" s="1">
        <v>3</v>
      </c>
      <c r="H7" s="2">
        <v>39623.627083333333</v>
      </c>
      <c r="I7" s="1">
        <v>6</v>
      </c>
      <c r="J7" s="1">
        <v>2</v>
      </c>
      <c r="K7" s="1" t="s">
        <v>65</v>
      </c>
      <c r="L7" s="1" t="s">
        <v>68</v>
      </c>
    </row>
    <row r="8" spans="1:13" x14ac:dyDescent="0.25">
      <c r="A8" s="1" t="s">
        <v>17</v>
      </c>
      <c r="B8" s="1">
        <v>82</v>
      </c>
      <c r="C8" s="1" t="s">
        <v>69</v>
      </c>
      <c r="D8" s="1" t="s">
        <v>70</v>
      </c>
      <c r="E8" s="1" t="s">
        <v>71</v>
      </c>
      <c r="F8" s="1" t="s">
        <v>72</v>
      </c>
      <c r="G8" s="1">
        <v>3</v>
      </c>
      <c r="H8" s="2">
        <v>39623.627083333333</v>
      </c>
      <c r="I8" s="1">
        <v>7</v>
      </c>
      <c r="J8" s="1">
        <v>2</v>
      </c>
      <c r="K8" s="1" t="s">
        <v>17</v>
      </c>
      <c r="L8" s="1" t="s">
        <v>73</v>
      </c>
    </row>
    <row r="9" spans="1:13" x14ac:dyDescent="0.25">
      <c r="A9" s="1" t="s">
        <v>74</v>
      </c>
      <c r="B9" s="1">
        <v>83</v>
      </c>
      <c r="C9" s="1" t="s">
        <v>75</v>
      </c>
      <c r="D9" s="1" t="s">
        <v>76</v>
      </c>
      <c r="E9" s="1" t="s">
        <v>77</v>
      </c>
      <c r="F9" s="1" t="s">
        <v>78</v>
      </c>
      <c r="G9" s="1">
        <v>3</v>
      </c>
      <c r="H9" s="2">
        <v>39623.627083333333</v>
      </c>
      <c r="I9" s="1">
        <v>8</v>
      </c>
      <c r="J9" s="1">
        <v>2</v>
      </c>
      <c r="K9" s="1" t="s">
        <v>74</v>
      </c>
      <c r="L9" s="1" t="s">
        <v>79</v>
      </c>
    </row>
    <row r="10" spans="1:13" x14ac:dyDescent="0.25">
      <c r="A10" s="1" t="s">
        <v>80</v>
      </c>
      <c r="B10" s="1">
        <v>84</v>
      </c>
      <c r="C10" s="1" t="s">
        <v>81</v>
      </c>
      <c r="D10" s="1" t="s">
        <v>82</v>
      </c>
      <c r="E10" s="1" t="s">
        <v>83</v>
      </c>
      <c r="F10" s="1" t="s">
        <v>84</v>
      </c>
      <c r="G10" s="1">
        <v>1</v>
      </c>
      <c r="H10" s="2">
        <v>39623.627083333333</v>
      </c>
      <c r="I10" s="1">
        <v>9</v>
      </c>
      <c r="J10" s="1">
        <v>5</v>
      </c>
      <c r="K10" s="1" t="s">
        <v>80</v>
      </c>
      <c r="L10" s="1" t="s">
        <v>85</v>
      </c>
    </row>
    <row r="11" spans="1:13" x14ac:dyDescent="0.25">
      <c r="A11" s="1" t="s">
        <v>86</v>
      </c>
      <c r="B11" s="1">
        <v>85</v>
      </c>
      <c r="C11" s="1" t="s">
        <v>87</v>
      </c>
      <c r="D11" s="1" t="s">
        <v>88</v>
      </c>
      <c r="E11" s="1" t="s">
        <v>89</v>
      </c>
      <c r="F11" s="1" t="s">
        <v>84</v>
      </c>
      <c r="G11" s="1">
        <v>1</v>
      </c>
      <c r="H11" s="2">
        <v>39623.627083333333</v>
      </c>
      <c r="I11" s="1">
        <v>10</v>
      </c>
      <c r="J11" s="1">
        <v>5</v>
      </c>
      <c r="K11" s="1" t="s">
        <v>86</v>
      </c>
      <c r="L11" s="1" t="s">
        <v>90</v>
      </c>
    </row>
    <row r="12" spans="1:13" x14ac:dyDescent="0.25">
      <c r="A12" s="1" t="s">
        <v>91</v>
      </c>
      <c r="B12" s="1">
        <v>86</v>
      </c>
      <c r="C12" s="1" t="s">
        <v>92</v>
      </c>
      <c r="D12" s="1" t="s">
        <v>93</v>
      </c>
      <c r="E12" s="1" t="s">
        <v>94</v>
      </c>
      <c r="F12" s="1" t="s">
        <v>95</v>
      </c>
      <c r="G12" s="1">
        <v>1</v>
      </c>
      <c r="H12" s="2">
        <v>39623.627083333333</v>
      </c>
      <c r="I12" s="1">
        <v>11</v>
      </c>
      <c r="J12" s="1">
        <v>5</v>
      </c>
      <c r="K12" s="1" t="s">
        <v>91</v>
      </c>
      <c r="L12" s="1" t="s">
        <v>96</v>
      </c>
    </row>
    <row r="13" spans="1:13" x14ac:dyDescent="0.25">
      <c r="A13" s="1" t="s">
        <v>97</v>
      </c>
      <c r="B13" s="1">
        <v>87</v>
      </c>
      <c r="C13" s="1" t="s">
        <v>98</v>
      </c>
      <c r="D13" s="1" t="s">
        <v>57</v>
      </c>
      <c r="E13" s="1" t="s">
        <v>99</v>
      </c>
      <c r="F13" s="1" t="s">
        <v>59</v>
      </c>
      <c r="G13" s="1">
        <v>3</v>
      </c>
      <c r="H13" s="2">
        <v>39623.627083333333</v>
      </c>
      <c r="I13" s="1">
        <v>12</v>
      </c>
      <c r="J13" s="1">
        <v>2</v>
      </c>
      <c r="K13" s="1" t="s">
        <v>97</v>
      </c>
      <c r="L13" s="1" t="s">
        <v>100</v>
      </c>
    </row>
    <row r="14" spans="1:13" x14ac:dyDescent="0.25">
      <c r="A14" s="1" t="s">
        <v>101</v>
      </c>
      <c r="B14" s="1">
        <v>88</v>
      </c>
      <c r="C14" s="1" t="s">
        <v>29</v>
      </c>
      <c r="D14" s="1" t="s">
        <v>102</v>
      </c>
      <c r="E14" s="1" t="s">
        <v>103</v>
      </c>
      <c r="F14" s="1" t="s">
        <v>45</v>
      </c>
      <c r="G14" s="1">
        <v>3</v>
      </c>
      <c r="H14" s="2">
        <v>39623.627083333333</v>
      </c>
      <c r="I14" s="1">
        <v>13</v>
      </c>
      <c r="J14" s="1">
        <v>6</v>
      </c>
      <c r="K14" s="1" t="s">
        <v>101</v>
      </c>
      <c r="L14" s="1" t="s">
        <v>104</v>
      </c>
    </row>
    <row r="15" spans="1:13" x14ac:dyDescent="0.25">
      <c r="A15" s="1" t="s">
        <v>105</v>
      </c>
      <c r="B15" s="1">
        <v>89</v>
      </c>
      <c r="C15" s="1" t="s">
        <v>106</v>
      </c>
      <c r="D15" s="1" t="s">
        <v>102</v>
      </c>
      <c r="E15" s="1" t="s">
        <v>107</v>
      </c>
      <c r="F15" s="1" t="s">
        <v>45</v>
      </c>
      <c r="G15" s="1">
        <v>3</v>
      </c>
      <c r="H15" s="2">
        <v>39623.627083333333</v>
      </c>
      <c r="I15" s="1">
        <v>14</v>
      </c>
      <c r="J15" s="1">
        <v>6</v>
      </c>
      <c r="K15" s="1" t="s">
        <v>105</v>
      </c>
      <c r="L15" s="1" t="s">
        <v>108</v>
      </c>
    </row>
    <row r="16" spans="1:13" x14ac:dyDescent="0.25">
      <c r="A16" s="1" t="s">
        <v>109</v>
      </c>
      <c r="B16" s="1">
        <v>90</v>
      </c>
      <c r="C16" s="1" t="s">
        <v>110</v>
      </c>
      <c r="D16" s="1" t="s">
        <v>111</v>
      </c>
      <c r="E16" s="1" t="s">
        <v>112</v>
      </c>
      <c r="F16" s="1" t="s">
        <v>113</v>
      </c>
      <c r="G16" s="1">
        <v>3</v>
      </c>
      <c r="H16" s="2">
        <v>39623.627083333333</v>
      </c>
      <c r="I16" s="1">
        <v>15</v>
      </c>
      <c r="J16" s="1">
        <v>2</v>
      </c>
      <c r="K16" s="1" t="s">
        <v>109</v>
      </c>
      <c r="L16" s="1" t="s">
        <v>114</v>
      </c>
    </row>
    <row r="17" spans="1:12" x14ac:dyDescent="0.25">
      <c r="A17" s="1" t="s">
        <v>115</v>
      </c>
      <c r="B17" s="1">
        <v>91</v>
      </c>
      <c r="C17" s="1" t="s">
        <v>116</v>
      </c>
      <c r="D17" s="1" t="s">
        <v>117</v>
      </c>
      <c r="E17" s="1" t="s">
        <v>103</v>
      </c>
      <c r="F17" s="1" t="s">
        <v>45</v>
      </c>
      <c r="G17" s="1">
        <v>3</v>
      </c>
      <c r="H17" s="2">
        <v>39623.627083333333</v>
      </c>
      <c r="I17" s="1">
        <v>16</v>
      </c>
      <c r="J17" s="1">
        <v>2</v>
      </c>
      <c r="K17" s="1" t="s">
        <v>115</v>
      </c>
      <c r="L17" s="1" t="s">
        <v>118</v>
      </c>
    </row>
    <row r="18" spans="1:12" x14ac:dyDescent="0.25">
      <c r="A18" s="1" t="s">
        <v>119</v>
      </c>
      <c r="B18" s="1">
        <v>92</v>
      </c>
      <c r="C18" s="1" t="s">
        <v>120</v>
      </c>
      <c r="D18" s="1" t="s">
        <v>121</v>
      </c>
      <c r="E18" s="1" t="s">
        <v>122</v>
      </c>
      <c r="F18" s="1" t="s">
        <v>123</v>
      </c>
      <c r="G18" s="1">
        <v>3</v>
      </c>
      <c r="H18" s="2">
        <v>39623.627083333333</v>
      </c>
      <c r="I18" s="1">
        <v>17</v>
      </c>
      <c r="J18" s="1">
        <v>2</v>
      </c>
      <c r="K18" s="1" t="s">
        <v>124</v>
      </c>
      <c r="L18" s="1" t="s">
        <v>125</v>
      </c>
    </row>
    <row r="19" spans="1:12" x14ac:dyDescent="0.25">
      <c r="A19" s="1" t="s">
        <v>126</v>
      </c>
      <c r="B19" s="1">
        <v>93</v>
      </c>
      <c r="C19" s="1" t="s">
        <v>127</v>
      </c>
      <c r="D19" s="1" t="s">
        <v>128</v>
      </c>
      <c r="E19" s="1" t="s">
        <v>129</v>
      </c>
      <c r="F19" s="1" t="s">
        <v>130</v>
      </c>
      <c r="G19" s="1">
        <v>3</v>
      </c>
      <c r="H19" s="2">
        <v>39623.627083333333</v>
      </c>
      <c r="I19" s="1">
        <v>18</v>
      </c>
      <c r="J19" s="1">
        <v>2</v>
      </c>
      <c r="K19" s="1" t="s">
        <v>131</v>
      </c>
    </row>
    <row r="20" spans="1:12" x14ac:dyDescent="0.25">
      <c r="A20" s="1" t="s">
        <v>19</v>
      </c>
      <c r="B20" s="1">
        <v>94</v>
      </c>
      <c r="C20" s="1" t="s">
        <v>132</v>
      </c>
      <c r="D20" s="1" t="s">
        <v>133</v>
      </c>
      <c r="E20" s="1" t="s">
        <v>134</v>
      </c>
      <c r="F20" s="1" t="s">
        <v>135</v>
      </c>
      <c r="G20" s="1">
        <v>3</v>
      </c>
      <c r="H20" s="2">
        <v>39623.627083333333</v>
      </c>
      <c r="I20" s="1">
        <v>21</v>
      </c>
      <c r="J20" s="1">
        <v>2</v>
      </c>
      <c r="K20" s="1" t="s">
        <v>19</v>
      </c>
      <c r="L20" s="1" t="s">
        <v>136</v>
      </c>
    </row>
    <row r="21" spans="1:12" x14ac:dyDescent="0.25">
      <c r="A21" s="1" t="s">
        <v>15</v>
      </c>
      <c r="B21" s="1">
        <v>95</v>
      </c>
      <c r="C21" s="1" t="s">
        <v>137</v>
      </c>
      <c r="D21" s="1" t="s">
        <v>137</v>
      </c>
      <c r="E21" s="1" t="s">
        <v>138</v>
      </c>
      <c r="F21" s="1" t="s">
        <v>72</v>
      </c>
      <c r="G21" s="1">
        <v>3</v>
      </c>
      <c r="H21" s="2">
        <v>39623.627083333333</v>
      </c>
      <c r="I21" s="1">
        <v>22</v>
      </c>
      <c r="J21" s="1">
        <v>2</v>
      </c>
      <c r="K21" s="1" t="s">
        <v>15</v>
      </c>
    </row>
    <row r="22" spans="1:12" x14ac:dyDescent="0.25">
      <c r="A22" s="1" t="s">
        <v>139</v>
      </c>
      <c r="B22" s="1">
        <v>96</v>
      </c>
      <c r="C22" s="1" t="s">
        <v>140</v>
      </c>
      <c r="D22" s="1" t="s">
        <v>140</v>
      </c>
      <c r="E22" s="1" t="s">
        <v>141</v>
      </c>
      <c r="F22" s="1" t="s">
        <v>59</v>
      </c>
      <c r="G22" s="1">
        <v>3</v>
      </c>
      <c r="H22" s="2">
        <v>39623.627083333333</v>
      </c>
      <c r="I22" s="1">
        <v>24</v>
      </c>
      <c r="J22" s="1">
        <v>9</v>
      </c>
      <c r="K22" s="1" t="s">
        <v>139</v>
      </c>
      <c r="L22" s="1" t="s">
        <v>142</v>
      </c>
    </row>
    <row r="23" spans="1:12" x14ac:dyDescent="0.25">
      <c r="A23" s="1" t="s">
        <v>143</v>
      </c>
      <c r="B23" s="1">
        <v>97</v>
      </c>
      <c r="C23" s="1" t="s">
        <v>144</v>
      </c>
      <c r="D23" s="1" t="s">
        <v>144</v>
      </c>
      <c r="E23" s="1" t="s">
        <v>145</v>
      </c>
      <c r="F23" s="1" t="s">
        <v>45</v>
      </c>
      <c r="G23" s="1">
        <v>3</v>
      </c>
      <c r="H23" s="2">
        <v>39623.627083333333</v>
      </c>
      <c r="I23" s="1">
        <v>25</v>
      </c>
      <c r="J23" s="1">
        <v>9</v>
      </c>
      <c r="K23" s="1" t="s">
        <v>143</v>
      </c>
      <c r="L23" s="1" t="s">
        <v>146</v>
      </c>
    </row>
    <row r="24" spans="1:12" x14ac:dyDescent="0.25">
      <c r="A24" s="1" t="s">
        <v>147</v>
      </c>
      <c r="B24" s="1">
        <v>98</v>
      </c>
      <c r="C24" s="1" t="s">
        <v>148</v>
      </c>
      <c r="D24" s="1" t="s">
        <v>148</v>
      </c>
      <c r="E24" s="1" t="s">
        <v>149</v>
      </c>
      <c r="F24" s="1" t="s">
        <v>150</v>
      </c>
      <c r="G24" s="1">
        <v>3</v>
      </c>
      <c r="H24" s="2">
        <v>39623.627083333333</v>
      </c>
      <c r="I24" s="1">
        <v>26</v>
      </c>
      <c r="J24" s="1">
        <v>9</v>
      </c>
      <c r="K24" s="1" t="s">
        <v>147</v>
      </c>
    </row>
    <row r="25" spans="1:12" x14ac:dyDescent="0.25">
      <c r="A25" s="1" t="s">
        <v>151</v>
      </c>
      <c r="B25" s="1">
        <v>99</v>
      </c>
      <c r="C25" s="1" t="s">
        <v>152</v>
      </c>
      <c r="D25" s="1" t="s">
        <v>153</v>
      </c>
      <c r="E25" s="1" t="s">
        <v>154</v>
      </c>
      <c r="F25" s="1" t="s">
        <v>155</v>
      </c>
      <c r="G25" s="1">
        <v>1</v>
      </c>
      <c r="H25" s="2">
        <v>39703.705555555563</v>
      </c>
      <c r="J25" s="1">
        <v>5</v>
      </c>
      <c r="K25" s="1" t="s">
        <v>151</v>
      </c>
      <c r="L25" s="1" t="s">
        <v>156</v>
      </c>
    </row>
    <row r="26" spans="1:12" x14ac:dyDescent="0.25">
      <c r="A26" s="1" t="s">
        <v>21</v>
      </c>
      <c r="B26" s="1">
        <v>100</v>
      </c>
      <c r="C26" s="1" t="s">
        <v>157</v>
      </c>
      <c r="D26" s="1" t="s">
        <v>157</v>
      </c>
      <c r="E26" s="1" t="s">
        <v>158</v>
      </c>
      <c r="F26" s="1" t="s">
        <v>45</v>
      </c>
      <c r="G26" s="1">
        <v>3</v>
      </c>
      <c r="H26" s="2">
        <v>39703.708333333343</v>
      </c>
      <c r="J26" s="1">
        <v>1</v>
      </c>
      <c r="K26" s="1" t="s">
        <v>21</v>
      </c>
      <c r="L26" s="1" t="s">
        <v>159</v>
      </c>
    </row>
    <row r="27" spans="1:12" x14ac:dyDescent="0.25">
      <c r="A27" s="1" t="s">
        <v>160</v>
      </c>
      <c r="B27" s="1">
        <v>101</v>
      </c>
      <c r="C27" s="1" t="s">
        <v>161</v>
      </c>
      <c r="D27" s="1" t="s">
        <v>161</v>
      </c>
      <c r="E27" s="1" t="s">
        <v>162</v>
      </c>
      <c r="F27" s="1" t="s">
        <v>59</v>
      </c>
      <c r="G27" s="1">
        <v>3</v>
      </c>
      <c r="H27" s="2">
        <v>39703.709722222222</v>
      </c>
      <c r="J27" s="1">
        <v>1</v>
      </c>
      <c r="K27" s="1" t="s">
        <v>160</v>
      </c>
      <c r="L27" s="1" t="s">
        <v>163</v>
      </c>
    </row>
    <row r="28" spans="1:12" x14ac:dyDescent="0.25">
      <c r="A28" s="1" t="s">
        <v>23</v>
      </c>
      <c r="B28" s="1">
        <v>102</v>
      </c>
      <c r="C28" s="1" t="s">
        <v>22</v>
      </c>
      <c r="D28" s="1" t="s">
        <v>22</v>
      </c>
      <c r="E28" s="1" t="s">
        <v>164</v>
      </c>
      <c r="F28" s="1" t="s">
        <v>84</v>
      </c>
      <c r="G28" s="1">
        <v>1</v>
      </c>
      <c r="H28" s="2">
        <v>40099.571527777778</v>
      </c>
      <c r="J28" s="1">
        <v>5</v>
      </c>
      <c r="K28" s="1" t="s">
        <v>23</v>
      </c>
      <c r="L28" s="1" t="s">
        <v>165</v>
      </c>
    </row>
    <row r="29" spans="1:12" x14ac:dyDescent="0.25">
      <c r="A29" s="1" t="s">
        <v>166</v>
      </c>
      <c r="B29" s="1">
        <v>103</v>
      </c>
      <c r="C29" s="1" t="s">
        <v>167</v>
      </c>
      <c r="E29" s="1" t="s">
        <v>168</v>
      </c>
      <c r="F29" s="1" t="s">
        <v>135</v>
      </c>
      <c r="G29" s="1">
        <v>3</v>
      </c>
      <c r="H29" s="2">
        <v>40414.640972222223</v>
      </c>
      <c r="J29" s="1">
        <v>2</v>
      </c>
      <c r="K29" s="1" t="s">
        <v>166</v>
      </c>
    </row>
    <row r="30" spans="1:12" x14ac:dyDescent="0.25">
      <c r="A30" s="1" t="s">
        <v>169</v>
      </c>
      <c r="B30" s="1">
        <v>104</v>
      </c>
      <c r="C30" s="1" t="s">
        <v>170</v>
      </c>
      <c r="E30" s="1" t="s">
        <v>171</v>
      </c>
      <c r="F30" s="1" t="s">
        <v>50</v>
      </c>
      <c r="G30" s="1">
        <v>3</v>
      </c>
      <c r="H30" s="2">
        <v>40534.717361111107</v>
      </c>
      <c r="J30" s="1">
        <v>2</v>
      </c>
      <c r="K30" s="1" t="s">
        <v>172</v>
      </c>
    </row>
    <row r="31" spans="1:12" x14ac:dyDescent="0.25">
      <c r="A31" s="1" t="s">
        <v>173</v>
      </c>
      <c r="B31" s="1">
        <v>105</v>
      </c>
      <c r="C31" s="1" t="s">
        <v>174</v>
      </c>
      <c r="E31" s="1" t="s">
        <v>175</v>
      </c>
      <c r="F31" s="1" t="s">
        <v>155</v>
      </c>
      <c r="G31" s="1">
        <v>3</v>
      </c>
      <c r="H31" s="2">
        <v>40563.587500000001</v>
      </c>
      <c r="J31" s="1">
        <v>5</v>
      </c>
      <c r="K31" s="1" t="s">
        <v>176</v>
      </c>
      <c r="L31" s="1" t="s">
        <v>177</v>
      </c>
    </row>
    <row r="32" spans="1:12" x14ac:dyDescent="0.25">
      <c r="A32" s="1" t="s">
        <v>178</v>
      </c>
      <c r="B32" s="1">
        <v>106</v>
      </c>
      <c r="C32" s="1" t="s">
        <v>179</v>
      </c>
      <c r="E32" s="1" t="s">
        <v>141</v>
      </c>
      <c r="F32" s="1" t="s">
        <v>59</v>
      </c>
      <c r="G32" s="1">
        <v>3</v>
      </c>
      <c r="H32" s="2">
        <v>40568.662499999999</v>
      </c>
      <c r="J32" s="1">
        <v>9</v>
      </c>
      <c r="K32" s="1" t="s">
        <v>178</v>
      </c>
      <c r="L32" s="1" t="s">
        <v>180</v>
      </c>
    </row>
    <row r="33" spans="1:12" x14ac:dyDescent="0.25">
      <c r="A33" s="1" t="s">
        <v>181</v>
      </c>
      <c r="B33" s="1">
        <v>107</v>
      </c>
      <c r="C33" s="1" t="s">
        <v>182</v>
      </c>
      <c r="D33" s="1" t="s">
        <v>102</v>
      </c>
      <c r="E33" s="1" t="s">
        <v>107</v>
      </c>
      <c r="F33" s="1" t="s">
        <v>45</v>
      </c>
      <c r="G33" s="1">
        <v>3</v>
      </c>
      <c r="H33" s="2">
        <v>40618.702777777777</v>
      </c>
      <c r="J33" s="1">
        <v>6</v>
      </c>
      <c r="K33" s="1" t="s">
        <v>181</v>
      </c>
      <c r="L33" s="1" t="s">
        <v>183</v>
      </c>
    </row>
    <row r="34" spans="1:12" x14ac:dyDescent="0.25">
      <c r="A34" s="1" t="s">
        <v>184</v>
      </c>
      <c r="B34" s="1">
        <v>108</v>
      </c>
      <c r="C34" s="1" t="s">
        <v>185</v>
      </c>
      <c r="D34" s="1" t="s">
        <v>70</v>
      </c>
      <c r="E34" s="1" t="s">
        <v>71</v>
      </c>
      <c r="F34" s="1" t="s">
        <v>72</v>
      </c>
      <c r="G34" s="1">
        <v>3</v>
      </c>
      <c r="H34" s="2">
        <v>40689.633333333331</v>
      </c>
      <c r="J34" s="1">
        <v>2</v>
      </c>
      <c r="K34" s="1" t="s">
        <v>184</v>
      </c>
    </row>
    <row r="35" spans="1:12" x14ac:dyDescent="0.25">
      <c r="A35" s="1" t="s">
        <v>186</v>
      </c>
      <c r="B35" s="1">
        <v>110</v>
      </c>
      <c r="C35" s="1" t="s">
        <v>187</v>
      </c>
      <c r="D35" s="1" t="s">
        <v>187</v>
      </c>
      <c r="E35" s="1" t="s">
        <v>149</v>
      </c>
      <c r="F35" s="1" t="s">
        <v>188</v>
      </c>
      <c r="G35" s="1">
        <v>3</v>
      </c>
      <c r="H35" s="2">
        <v>42251.511805555558</v>
      </c>
      <c r="J35" s="1">
        <v>9</v>
      </c>
      <c r="K35" s="1" t="s">
        <v>186</v>
      </c>
    </row>
    <row r="36" spans="1:12" x14ac:dyDescent="0.25">
      <c r="A36" s="1" t="s">
        <v>189</v>
      </c>
      <c r="B36" s="1">
        <v>111</v>
      </c>
      <c r="C36" s="1" t="s">
        <v>190</v>
      </c>
      <c r="D36" s="1" t="s">
        <v>190</v>
      </c>
      <c r="E36" s="1" t="s">
        <v>149</v>
      </c>
      <c r="F36" s="1" t="s">
        <v>188</v>
      </c>
      <c r="G36" s="1">
        <v>3</v>
      </c>
      <c r="H36" s="2">
        <v>42251.513194444437</v>
      </c>
      <c r="J36" s="1">
        <v>9</v>
      </c>
      <c r="K36" s="1" t="s">
        <v>189</v>
      </c>
    </row>
    <row r="37" spans="1:12" x14ac:dyDescent="0.25">
      <c r="A37" s="1" t="s">
        <v>191</v>
      </c>
      <c r="B37" s="1">
        <v>112</v>
      </c>
      <c r="C37" s="1" t="s">
        <v>192</v>
      </c>
      <c r="D37" s="1" t="s">
        <v>192</v>
      </c>
      <c r="E37" s="1" t="s">
        <v>49</v>
      </c>
      <c r="F37" s="1" t="s">
        <v>50</v>
      </c>
      <c r="G37" s="1">
        <v>3</v>
      </c>
      <c r="H37" s="2">
        <v>42283.722222222219</v>
      </c>
      <c r="J37" s="1">
        <v>2</v>
      </c>
      <c r="K37" s="1" t="s">
        <v>191</v>
      </c>
    </row>
    <row r="38" spans="1:12" x14ac:dyDescent="0.25">
      <c r="A38" s="1" t="s">
        <v>12</v>
      </c>
      <c r="B38" s="1">
        <v>114</v>
      </c>
      <c r="C38" s="1" t="s">
        <v>193</v>
      </c>
      <c r="G38" s="1">
        <v>3</v>
      </c>
      <c r="H38" s="2">
        <v>43095.709027777782</v>
      </c>
      <c r="J38" s="1">
        <v>2</v>
      </c>
      <c r="K38" s="1" t="s">
        <v>12</v>
      </c>
    </row>
    <row r="39" spans="1:12" x14ac:dyDescent="0.25">
      <c r="A39" s="1" t="s">
        <v>194</v>
      </c>
      <c r="B39" s="1">
        <v>115</v>
      </c>
      <c r="C39" s="1" t="s">
        <v>195</v>
      </c>
      <c r="D39" s="1" t="s">
        <v>195</v>
      </c>
      <c r="E39" s="1" t="s">
        <v>196</v>
      </c>
      <c r="F39" s="1" t="s">
        <v>45</v>
      </c>
      <c r="G39" s="1">
        <v>3</v>
      </c>
      <c r="H39" s="2">
        <v>43139.488888888889</v>
      </c>
      <c r="J39" s="1">
        <v>2</v>
      </c>
      <c r="K39" s="1" t="s">
        <v>194</v>
      </c>
      <c r="L39" s="1" t="s">
        <v>197</v>
      </c>
    </row>
    <row r="40" spans="1:12" x14ac:dyDescent="0.25">
      <c r="A40" t="s">
        <v>198</v>
      </c>
      <c r="B40" s="3" t="s">
        <v>198</v>
      </c>
      <c r="C40" s="1" t="str">
        <f>A40</f>
        <v>Null</v>
      </c>
      <c r="D40" s="1" t="str">
        <f>C40</f>
        <v>Null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misspell_dict</vt:lpstr>
      <vt:lpstr>LOBS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Stas Rusin</cp:lastModifiedBy>
  <dcterms:created xsi:type="dcterms:W3CDTF">2022-11-08T07:05:49Z</dcterms:created>
  <dcterms:modified xsi:type="dcterms:W3CDTF">2022-11-10T12:52:56Z</dcterms:modified>
</cp:coreProperties>
</file>