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895" yWindow="-30" windowWidth="13935" windowHeight="12795" tabRatio="488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X35" i="1"/>
  <c r="X34"/>
  <c r="X33"/>
  <c r="X32"/>
  <c r="X17" l="1"/>
  <c r="X16"/>
  <c r="X10"/>
  <c r="X9"/>
  <c r="X8"/>
  <c r="AL28"/>
  <c r="X28"/>
  <c r="AL27"/>
  <c r="X27"/>
  <c r="AL30"/>
  <c r="X30"/>
  <c r="AL29"/>
  <c r="X29"/>
  <c r="AL24"/>
  <c r="X24"/>
  <c r="AL23"/>
  <c r="X23"/>
  <c r="AL26"/>
  <c r="X26"/>
  <c r="AL25"/>
  <c r="X25"/>
  <c r="AL35"/>
  <c r="AL31"/>
  <c r="AL22"/>
  <c r="AL21"/>
  <c r="AL36" l="1"/>
  <c r="X50" l="1"/>
  <c r="X49"/>
  <c r="X48"/>
  <c r="X40"/>
  <c r="X41"/>
  <c r="X42"/>
  <c r="X43"/>
  <c r="X44"/>
  <c r="X45"/>
  <c r="X46"/>
  <c r="X47"/>
  <c r="X39"/>
  <c r="X7" l="1"/>
  <c r="X15"/>
  <c r="X14" l="1"/>
  <c r="X18" l="1"/>
  <c r="X22" l="1"/>
  <c r="X31"/>
  <c r="X21"/>
  <c r="X4"/>
  <c r="X5"/>
  <c r="X6"/>
  <c r="X3"/>
  <c r="X51" l="1"/>
  <c r="X36" l="1"/>
  <c r="X53" s="1"/>
</calcChain>
</file>

<file path=xl/sharedStrings.xml><?xml version="1.0" encoding="utf-8"?>
<sst xmlns="http://schemas.openxmlformats.org/spreadsheetml/2006/main" count="65" uniqueCount="45">
  <si>
    <t>МОДЕЛЬ</t>
  </si>
  <si>
    <t>итого</t>
  </si>
  <si>
    <t>ДС</t>
  </si>
  <si>
    <t>НС</t>
  </si>
  <si>
    <t>ХР</t>
  </si>
  <si>
    <t>ФН</t>
  </si>
  <si>
    <t>ФД</t>
  </si>
  <si>
    <t>ОХ</t>
  </si>
  <si>
    <r>
      <t>ох тд-</t>
    </r>
    <r>
      <rPr>
        <sz val="9"/>
        <rFont val="Arial"/>
        <family val="2"/>
        <charset val="204"/>
      </rPr>
      <t>ТД Гарсинг</t>
    </r>
  </si>
  <si>
    <t>м 0801</t>
  </si>
  <si>
    <t>м 016</t>
  </si>
  <si>
    <t>м 35</t>
  </si>
  <si>
    <t>м 701</t>
  </si>
  <si>
    <t>м 516</t>
  </si>
  <si>
    <t>м 35 п</t>
  </si>
  <si>
    <t>м 5003 п</t>
  </si>
  <si>
    <t>м 980 п</t>
  </si>
  <si>
    <t>м 516 о</t>
  </si>
  <si>
    <t>м 05108 о</t>
  </si>
  <si>
    <t>м 5203</t>
  </si>
  <si>
    <t>м 5203 о</t>
  </si>
  <si>
    <t>м 5203 п</t>
  </si>
  <si>
    <t>м 5203 с</t>
  </si>
  <si>
    <t>м 626 с</t>
  </si>
  <si>
    <t>м 061 п</t>
  </si>
  <si>
    <t>м 05119 п2</t>
  </si>
  <si>
    <t>м 05119 нп</t>
  </si>
  <si>
    <t>м 5235</t>
  </si>
  <si>
    <t>м 33 кб</t>
  </si>
  <si>
    <t>м 33 о</t>
  </si>
  <si>
    <t>м 3390 п</t>
  </si>
  <si>
    <t>м 0526 о</t>
  </si>
  <si>
    <t>м 1005 п</t>
  </si>
  <si>
    <t>м 35 ар</t>
  </si>
  <si>
    <t>м 340 о ар</t>
  </si>
  <si>
    <t>не давать то, что отложено для Молдовы (40/11,41-39,43/14)</t>
  </si>
  <si>
    <t>м 1701</t>
  </si>
  <si>
    <t>м 339 п</t>
  </si>
  <si>
    <t>м 35 о (если выйдет)</t>
  </si>
  <si>
    <t>м 0048 ат</t>
  </si>
  <si>
    <t>м 0048 о</t>
  </si>
  <si>
    <t>м 9901 ат</t>
  </si>
  <si>
    <t>м 9901 о</t>
  </si>
  <si>
    <t>ДАГЕСТАН</t>
  </si>
  <si>
    <t>переупаковка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</si>
</sst>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1" xfId="0" applyFill="1" applyBorder="1"/>
    <xf numFmtId="0" fontId="1" fillId="0" borderId="8" xfId="0" applyFont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1" xfId="0" applyFill="1" applyBorder="1"/>
    <xf numFmtId="0" fontId="2" fillId="3" borderId="9" xfId="0" applyFont="1" applyFill="1" applyBorder="1"/>
    <xf numFmtId="0" fontId="0" fillId="2" borderId="1" xfId="0" applyFill="1" applyBorder="1" applyAlignme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0" xfId="0" applyFont="1" applyFill="1"/>
    <xf numFmtId="0" fontId="0" fillId="2" borderId="0" xfId="0" applyFill="1"/>
    <xf numFmtId="0" fontId="0" fillId="8" borderId="1" xfId="0" applyFill="1" applyBorder="1"/>
    <xf numFmtId="0" fontId="0" fillId="9" borderId="1" xfId="0" applyFill="1" applyBorder="1"/>
    <xf numFmtId="0" fontId="0" fillId="9" borderId="5" xfId="0" applyFill="1" applyBorder="1"/>
    <xf numFmtId="0" fontId="1" fillId="2" borderId="1" xfId="0" applyFont="1" applyFill="1" applyBorder="1"/>
    <xf numFmtId="0" fontId="3" fillId="7" borderId="13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horizontal="center" wrapText="1"/>
    </xf>
    <xf numFmtId="0" fontId="3" fillId="7" borderId="15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3"/>
  <sheetViews>
    <sheetView tabSelected="1" view="pageLayout" topLeftCell="A4" workbookViewId="0">
      <selection activeCell="A12" sqref="A12:X18"/>
    </sheetView>
  </sheetViews>
  <sheetFormatPr defaultRowHeight="15"/>
  <cols>
    <col min="1" max="1" width="11.42578125" customWidth="1"/>
    <col min="2" max="2" width="4.5703125" customWidth="1"/>
    <col min="3" max="3" width="5.7109375" customWidth="1"/>
    <col min="4" max="4" width="3.7109375" customWidth="1"/>
    <col min="5" max="9" width="4.28515625" customWidth="1"/>
    <col min="10" max="10" width="5" customWidth="1"/>
    <col min="11" max="11" width="4.5703125" customWidth="1"/>
    <col min="12" max="15" width="5.140625" customWidth="1"/>
    <col min="16" max="16" width="4.85546875" customWidth="1"/>
    <col min="17" max="17" width="4.7109375" customWidth="1"/>
    <col min="18" max="18" width="5.140625" customWidth="1"/>
    <col min="19" max="19" width="4.42578125" hidden="1" customWidth="1"/>
    <col min="20" max="20" width="4.5703125" hidden="1" customWidth="1"/>
    <col min="21" max="21" width="0.140625" hidden="1" customWidth="1"/>
    <col min="22" max="22" width="0.140625" customWidth="1"/>
    <col min="23" max="23" width="0.7109375" customWidth="1"/>
    <col min="24" max="24" width="8.28515625" customWidth="1"/>
    <col min="25" max="25" width="6.85546875" customWidth="1"/>
    <col min="26" max="30" width="4.42578125" hidden="1" customWidth="1"/>
    <col min="31" max="37" width="4.42578125" customWidth="1"/>
    <col min="38" max="44" width="5.42578125" customWidth="1"/>
  </cols>
  <sheetData>
    <row r="1" spans="1:27" ht="19.5" customHeight="1" thickBot="1">
      <c r="A1" s="1" t="s">
        <v>0</v>
      </c>
      <c r="B1" s="5">
        <v>34</v>
      </c>
      <c r="C1" s="5">
        <v>35</v>
      </c>
      <c r="D1" s="2">
        <v>36</v>
      </c>
      <c r="E1" s="2">
        <v>37</v>
      </c>
      <c r="F1" s="2">
        <v>38</v>
      </c>
      <c r="G1" s="2">
        <v>39</v>
      </c>
      <c r="H1" s="2">
        <v>40</v>
      </c>
      <c r="I1" s="2">
        <v>41</v>
      </c>
      <c r="J1" s="2">
        <v>42</v>
      </c>
      <c r="K1" s="2">
        <v>43</v>
      </c>
      <c r="L1" s="2">
        <v>44</v>
      </c>
      <c r="M1" s="2">
        <v>45</v>
      </c>
      <c r="N1" s="2">
        <v>46</v>
      </c>
      <c r="O1" s="2">
        <v>47</v>
      </c>
      <c r="P1" s="2">
        <v>48</v>
      </c>
      <c r="Q1" s="2">
        <v>49</v>
      </c>
      <c r="R1" s="2">
        <v>50</v>
      </c>
      <c r="S1" s="2">
        <v>49</v>
      </c>
      <c r="T1" s="2">
        <v>50</v>
      </c>
      <c r="U1" s="3" t="s">
        <v>1</v>
      </c>
      <c r="V1" s="6">
        <v>49</v>
      </c>
      <c r="W1" s="6">
        <v>50</v>
      </c>
      <c r="X1" s="4" t="s">
        <v>1</v>
      </c>
    </row>
    <row r="2" spans="1:27" ht="16.5" customHeight="1">
      <c r="A2" s="9"/>
      <c r="B2" s="9"/>
      <c r="C2" s="9"/>
      <c r="D2" s="9"/>
      <c r="E2" s="9"/>
      <c r="F2" s="9"/>
      <c r="G2" s="9"/>
      <c r="H2" s="9"/>
      <c r="I2" s="14" t="s">
        <v>6</v>
      </c>
      <c r="J2" s="11" t="s">
        <v>2</v>
      </c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7"/>
      <c r="W2" s="7"/>
      <c r="X2" s="7"/>
    </row>
    <row r="3" spans="1:27" ht="15.75" customHeight="1">
      <c r="A3" s="7" t="s">
        <v>10</v>
      </c>
      <c r="B3" s="17"/>
      <c r="C3" s="17"/>
      <c r="D3" s="17"/>
      <c r="E3" s="17"/>
      <c r="F3" s="17">
        <v>2</v>
      </c>
      <c r="G3" s="17">
        <v>1</v>
      </c>
      <c r="H3" s="17"/>
      <c r="I3" s="17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7"/>
      <c r="W3" s="7"/>
      <c r="X3" s="7">
        <f>SUM(B3:R3)</f>
        <v>43</v>
      </c>
      <c r="Y3" t="s">
        <v>35</v>
      </c>
    </row>
    <row r="4" spans="1:27" ht="15.75" customHeight="1">
      <c r="A4" s="24" t="s">
        <v>14</v>
      </c>
      <c r="B4" s="24"/>
      <c r="C4" s="24"/>
      <c r="D4" s="24">
        <v>20</v>
      </c>
      <c r="E4" s="24">
        <v>20</v>
      </c>
      <c r="F4" s="24">
        <v>20</v>
      </c>
      <c r="G4" s="24">
        <v>30</v>
      </c>
      <c r="H4" s="24">
        <v>60</v>
      </c>
      <c r="I4" s="24">
        <v>70</v>
      </c>
      <c r="J4" s="24">
        <v>80</v>
      </c>
      <c r="K4" s="24">
        <v>80</v>
      </c>
      <c r="L4" s="24">
        <v>20</v>
      </c>
      <c r="M4" s="24"/>
      <c r="N4" s="24"/>
      <c r="O4" s="24"/>
      <c r="P4" s="24"/>
      <c r="Q4" s="24"/>
      <c r="R4" s="24"/>
      <c r="S4" s="24"/>
      <c r="T4" s="24"/>
      <c r="U4" s="25"/>
      <c r="V4" s="24"/>
      <c r="W4" s="24"/>
      <c r="X4" s="24">
        <f t="shared" ref="X4:X7" si="0">SUM(B4:R4)</f>
        <v>400</v>
      </c>
    </row>
    <row r="5" spans="1:27" ht="15.75" customHeight="1">
      <c r="A5" s="7" t="s">
        <v>20</v>
      </c>
      <c r="B5" s="7"/>
      <c r="C5" s="7"/>
      <c r="D5" s="7"/>
      <c r="E5" s="7"/>
      <c r="F5" s="7"/>
      <c r="G5" s="7"/>
      <c r="H5" s="7"/>
      <c r="I5" s="7">
        <v>20</v>
      </c>
      <c r="J5" s="7">
        <v>30</v>
      </c>
      <c r="K5" s="7">
        <v>40</v>
      </c>
      <c r="L5" s="7">
        <v>40</v>
      </c>
      <c r="M5" s="7"/>
      <c r="N5" s="7"/>
      <c r="O5" s="7"/>
      <c r="P5" s="7"/>
      <c r="Q5" s="7"/>
      <c r="R5" s="7"/>
      <c r="S5" s="7"/>
      <c r="T5" s="7"/>
      <c r="U5" s="8"/>
      <c r="V5" s="7"/>
      <c r="W5" s="7"/>
      <c r="X5" s="7">
        <f t="shared" si="0"/>
        <v>130</v>
      </c>
    </row>
    <row r="6" spans="1:27">
      <c r="A6" s="7" t="s">
        <v>24</v>
      </c>
      <c r="B6" s="7"/>
      <c r="C6" s="7"/>
      <c r="D6" s="7"/>
      <c r="E6" s="7"/>
      <c r="F6" s="7">
        <v>10</v>
      </c>
      <c r="G6" s="7"/>
      <c r="H6" s="7">
        <v>10</v>
      </c>
      <c r="I6" s="7"/>
      <c r="J6" s="7">
        <v>40</v>
      </c>
      <c r="K6" s="7"/>
      <c r="L6" s="7">
        <v>20</v>
      </c>
      <c r="M6" s="7"/>
      <c r="N6" s="7"/>
      <c r="O6" s="7"/>
      <c r="P6" s="7"/>
      <c r="Q6" s="7"/>
      <c r="R6" s="7"/>
      <c r="S6" s="7"/>
      <c r="T6" s="7"/>
      <c r="U6" s="8"/>
      <c r="V6" s="7"/>
      <c r="W6" s="7"/>
      <c r="X6" s="7">
        <f t="shared" si="0"/>
        <v>80</v>
      </c>
    </row>
    <row r="7" spans="1:27">
      <c r="A7" s="7" t="s">
        <v>15</v>
      </c>
      <c r="B7" s="7"/>
      <c r="C7" s="7"/>
      <c r="D7" s="7"/>
      <c r="E7" s="7"/>
      <c r="F7" s="7"/>
      <c r="G7" s="7">
        <v>3</v>
      </c>
      <c r="H7" s="7">
        <v>2</v>
      </c>
      <c r="I7" s="7"/>
      <c r="J7" s="7">
        <v>10</v>
      </c>
      <c r="K7" s="7">
        <v>5</v>
      </c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/>
      <c r="X7" s="7">
        <f t="shared" si="0"/>
        <v>20</v>
      </c>
    </row>
    <row r="8" spans="1:27">
      <c r="A8" s="7" t="s">
        <v>27</v>
      </c>
      <c r="B8" s="7"/>
      <c r="C8" s="7"/>
      <c r="D8" s="7"/>
      <c r="E8" s="7"/>
      <c r="F8" s="7"/>
      <c r="G8" s="7">
        <v>10</v>
      </c>
      <c r="H8" s="7">
        <v>5</v>
      </c>
      <c r="I8" s="7">
        <v>5</v>
      </c>
      <c r="J8" s="7">
        <v>35</v>
      </c>
      <c r="K8" s="7">
        <v>45</v>
      </c>
      <c r="L8" s="7">
        <v>40</v>
      </c>
      <c r="M8" s="7">
        <v>15</v>
      </c>
      <c r="N8" s="7">
        <v>15</v>
      </c>
      <c r="O8" s="7"/>
      <c r="P8" s="7"/>
      <c r="Q8" s="7"/>
      <c r="R8" s="7"/>
      <c r="S8" s="7"/>
      <c r="T8" s="7"/>
      <c r="U8" s="8"/>
      <c r="V8" s="7"/>
      <c r="W8" s="7"/>
      <c r="X8" s="7">
        <f t="shared" ref="X8:X10" si="1">SUM(B8:R8)</f>
        <v>170</v>
      </c>
    </row>
    <row r="9" spans="1:27">
      <c r="A9" s="7" t="s">
        <v>31</v>
      </c>
      <c r="B9" s="7"/>
      <c r="C9" s="7"/>
      <c r="D9" s="7"/>
      <c r="E9" s="7"/>
      <c r="F9" s="7"/>
      <c r="G9" s="7"/>
      <c r="H9" s="7"/>
      <c r="I9" s="7"/>
      <c r="J9" s="7">
        <v>20</v>
      </c>
      <c r="K9" s="7">
        <v>20</v>
      </c>
      <c r="L9" s="7"/>
      <c r="M9" s="7"/>
      <c r="N9" s="7"/>
      <c r="O9" s="7"/>
      <c r="P9" s="7"/>
      <c r="Q9" s="7"/>
      <c r="R9" s="7"/>
      <c r="S9" s="7"/>
      <c r="T9" s="7"/>
      <c r="U9" s="8"/>
      <c r="V9" s="7"/>
      <c r="W9" s="7"/>
      <c r="X9" s="7">
        <f t="shared" si="1"/>
        <v>40</v>
      </c>
    </row>
    <row r="10" spans="1:27">
      <c r="A10" s="7" t="s">
        <v>13</v>
      </c>
      <c r="B10" s="7"/>
      <c r="C10" s="7"/>
      <c r="D10" s="7"/>
      <c r="E10" s="7"/>
      <c r="F10" s="7"/>
      <c r="G10" s="7"/>
      <c r="H10" s="7">
        <v>4</v>
      </c>
      <c r="I10" s="7">
        <v>2</v>
      </c>
      <c r="J10" s="7"/>
      <c r="K10" s="7"/>
      <c r="L10" s="7"/>
      <c r="M10" s="7">
        <v>20</v>
      </c>
      <c r="N10" s="7"/>
      <c r="O10" s="7"/>
      <c r="P10" s="7"/>
      <c r="Q10" s="7"/>
      <c r="R10" s="7"/>
      <c r="S10" s="7"/>
      <c r="T10" s="7"/>
      <c r="U10" s="8"/>
      <c r="V10" s="7"/>
      <c r="W10" s="7"/>
      <c r="X10" s="7">
        <f t="shared" si="1"/>
        <v>26</v>
      </c>
    </row>
    <row r="11" spans="1:27" ht="15.75" thickBo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  <c r="V11" s="7"/>
      <c r="W11" s="7"/>
      <c r="X11" s="12">
        <v>909</v>
      </c>
    </row>
    <row r="12" spans="1:27" ht="17.25" customHeight="1" thickBot="1">
      <c r="A12" s="1" t="s">
        <v>0</v>
      </c>
      <c r="B12" s="5">
        <v>34</v>
      </c>
      <c r="C12" s="5">
        <v>35</v>
      </c>
      <c r="D12" s="2">
        <v>36</v>
      </c>
      <c r="E12" s="2">
        <v>37</v>
      </c>
      <c r="F12" s="2">
        <v>38</v>
      </c>
      <c r="G12" s="2">
        <v>39</v>
      </c>
      <c r="H12" s="2">
        <v>40</v>
      </c>
      <c r="I12" s="2">
        <v>41</v>
      </c>
      <c r="J12" s="2">
        <v>42</v>
      </c>
      <c r="K12" s="2">
        <v>43</v>
      </c>
      <c r="L12" s="2">
        <v>44</v>
      </c>
      <c r="M12" s="2">
        <v>45</v>
      </c>
      <c r="N12" s="2">
        <v>46</v>
      </c>
      <c r="O12" s="2">
        <v>47</v>
      </c>
      <c r="P12" s="2">
        <v>48</v>
      </c>
      <c r="Q12" s="2">
        <v>49</v>
      </c>
      <c r="R12" s="2">
        <v>50</v>
      </c>
      <c r="S12" s="2">
        <v>49</v>
      </c>
      <c r="T12" s="2">
        <v>50</v>
      </c>
      <c r="U12" s="3" t="s">
        <v>1</v>
      </c>
      <c r="V12" s="6">
        <v>49</v>
      </c>
      <c r="W12" s="6">
        <v>50</v>
      </c>
      <c r="X12" s="4" t="s">
        <v>1</v>
      </c>
    </row>
    <row r="13" spans="1:27" ht="15.75" customHeight="1">
      <c r="A13" s="7"/>
      <c r="B13" s="7"/>
      <c r="C13" s="7"/>
      <c r="D13" s="7"/>
      <c r="E13" s="7"/>
      <c r="F13" s="7"/>
      <c r="G13" s="7"/>
      <c r="H13" s="7"/>
      <c r="I13" s="7"/>
      <c r="J13" s="27" t="s">
        <v>8</v>
      </c>
      <c r="K13" s="28"/>
      <c r="L13" s="28"/>
      <c r="M13" s="28"/>
      <c r="N13" s="28"/>
      <c r="O13" s="29"/>
      <c r="P13" s="7"/>
      <c r="Q13" s="7"/>
      <c r="R13" s="7"/>
      <c r="S13" s="7"/>
      <c r="T13" s="7"/>
      <c r="U13" s="8"/>
      <c r="V13" s="7"/>
      <c r="W13" s="7"/>
      <c r="X13" s="7"/>
    </row>
    <row r="14" spans="1:27">
      <c r="A14" s="7" t="s">
        <v>19</v>
      </c>
      <c r="B14" s="7"/>
      <c r="C14" s="7"/>
      <c r="D14" s="7"/>
      <c r="E14" s="7"/>
      <c r="F14" s="7"/>
      <c r="G14" s="7"/>
      <c r="H14" s="7">
        <v>30</v>
      </c>
      <c r="I14" s="7">
        <v>15</v>
      </c>
      <c r="J14" s="7">
        <v>37</v>
      </c>
      <c r="K14" s="7">
        <v>15</v>
      </c>
      <c r="L14" s="7">
        <v>20</v>
      </c>
      <c r="M14" s="7">
        <v>10</v>
      </c>
      <c r="N14" s="7"/>
      <c r="O14" s="7"/>
      <c r="P14" s="7"/>
      <c r="Q14" s="7"/>
      <c r="R14" s="7"/>
      <c r="S14" s="7"/>
      <c r="T14" s="7"/>
      <c r="U14" s="8"/>
      <c r="V14" s="7"/>
      <c r="W14" s="7"/>
      <c r="X14" s="7">
        <f t="shared" ref="X14:X15" si="2">SUM(B14:R14)</f>
        <v>127</v>
      </c>
      <c r="Y14" s="22"/>
      <c r="Z14" s="22"/>
    </row>
    <row r="15" spans="1:27">
      <c r="A15" s="7" t="s">
        <v>22</v>
      </c>
      <c r="B15" s="7"/>
      <c r="C15" s="7"/>
      <c r="D15" s="7"/>
      <c r="E15" s="7"/>
      <c r="F15" s="7"/>
      <c r="G15" s="7"/>
      <c r="H15" s="7">
        <v>10</v>
      </c>
      <c r="I15" s="7">
        <v>20</v>
      </c>
      <c r="J15" s="7">
        <v>31</v>
      </c>
      <c r="K15" s="7">
        <v>30</v>
      </c>
      <c r="L15" s="7">
        <v>10</v>
      </c>
      <c r="M15" s="7">
        <v>11</v>
      </c>
      <c r="N15" s="7">
        <v>10</v>
      </c>
      <c r="O15" s="7"/>
      <c r="P15" s="7"/>
      <c r="Q15" s="7"/>
      <c r="R15" s="7"/>
      <c r="S15" s="7"/>
      <c r="T15" s="7"/>
      <c r="U15" s="8"/>
      <c r="V15" s="7"/>
      <c r="W15" s="7"/>
      <c r="X15" s="7">
        <f t="shared" si="2"/>
        <v>122</v>
      </c>
      <c r="Y15" s="21"/>
      <c r="Z15" s="22"/>
      <c r="AA15" s="22"/>
    </row>
    <row r="16" spans="1:27">
      <c r="A16" s="7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>
        <v>50</v>
      </c>
      <c r="L16" s="7">
        <v>50</v>
      </c>
      <c r="M16" s="7"/>
      <c r="N16" s="7">
        <v>20</v>
      </c>
      <c r="O16" s="7"/>
      <c r="P16" s="7"/>
      <c r="Q16" s="7"/>
      <c r="R16" s="7"/>
      <c r="S16" s="7"/>
      <c r="T16" s="7"/>
      <c r="U16" s="8"/>
      <c r="V16" s="7"/>
      <c r="W16" s="7"/>
      <c r="X16" s="7">
        <f t="shared" ref="X16:X17" si="3">SUM(B16:R16)</f>
        <v>120</v>
      </c>
      <c r="Y16" s="22"/>
      <c r="Z16" s="22"/>
      <c r="AA16" s="22"/>
    </row>
    <row r="17" spans="1:38">
      <c r="A17" s="7" t="s">
        <v>29</v>
      </c>
      <c r="B17" s="7"/>
      <c r="C17" s="7"/>
      <c r="D17" s="7"/>
      <c r="E17" s="7"/>
      <c r="F17" s="7"/>
      <c r="G17" s="7"/>
      <c r="H17" s="7"/>
      <c r="I17" s="7">
        <v>2</v>
      </c>
      <c r="J17" s="7"/>
      <c r="K17" s="7">
        <v>3</v>
      </c>
      <c r="L17" s="7">
        <v>20</v>
      </c>
      <c r="M17" s="7"/>
      <c r="N17" s="7"/>
      <c r="O17" s="7"/>
      <c r="P17" s="7"/>
      <c r="Q17" s="7"/>
      <c r="R17" s="7"/>
      <c r="S17" s="7"/>
      <c r="T17" s="7"/>
      <c r="U17" s="8"/>
      <c r="V17" s="7"/>
      <c r="W17" s="7"/>
      <c r="X17" s="7">
        <f t="shared" si="3"/>
        <v>25</v>
      </c>
      <c r="Y17" s="22"/>
      <c r="Z17" s="22"/>
      <c r="AA17" s="22"/>
    </row>
    <row r="18" spans="1:38" ht="15.75" thickBot="1">
      <c r="A18" s="18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0"/>
      <c r="V18" s="7"/>
      <c r="W18" s="7"/>
      <c r="X18" s="12">
        <f>SUM(X14:X17)</f>
        <v>394</v>
      </c>
      <c r="Y18" s="22"/>
      <c r="Z18" s="22"/>
      <c r="AA18" s="22"/>
      <c r="AE18" s="30"/>
      <c r="AF18" s="30"/>
      <c r="AG18" s="30"/>
      <c r="AH18" s="30"/>
      <c r="AI18" s="30"/>
    </row>
    <row r="19" spans="1:38" ht="17.25" customHeight="1" thickBot="1">
      <c r="A19" s="1" t="s">
        <v>0</v>
      </c>
      <c r="B19" s="5">
        <v>34</v>
      </c>
      <c r="C19" s="5">
        <v>35</v>
      </c>
      <c r="D19" s="2">
        <v>36</v>
      </c>
      <c r="E19" s="2">
        <v>37</v>
      </c>
      <c r="F19" s="2">
        <v>38</v>
      </c>
      <c r="G19" s="2">
        <v>39</v>
      </c>
      <c r="H19" s="2">
        <v>40</v>
      </c>
      <c r="I19" s="2">
        <v>41</v>
      </c>
      <c r="J19" s="2">
        <v>42</v>
      </c>
      <c r="K19" s="2">
        <v>43</v>
      </c>
      <c r="L19" s="2">
        <v>44</v>
      </c>
      <c r="M19" s="2">
        <v>45</v>
      </c>
      <c r="N19" s="2">
        <v>46</v>
      </c>
      <c r="O19" s="2">
        <v>47</v>
      </c>
      <c r="P19" s="2">
        <v>48</v>
      </c>
      <c r="Q19" s="2">
        <v>49</v>
      </c>
      <c r="R19" s="2">
        <v>50</v>
      </c>
      <c r="S19" s="2">
        <v>49</v>
      </c>
      <c r="T19" s="2">
        <v>50</v>
      </c>
      <c r="U19" s="3" t="s">
        <v>1</v>
      </c>
      <c r="V19" s="6">
        <v>49</v>
      </c>
      <c r="W19" s="6">
        <v>50</v>
      </c>
      <c r="X19" s="4" t="s">
        <v>1</v>
      </c>
      <c r="Y19" s="1" t="s">
        <v>0</v>
      </c>
      <c r="Z19" s="5">
        <v>34</v>
      </c>
      <c r="AA19" s="5">
        <v>35</v>
      </c>
      <c r="AB19" s="2">
        <v>36</v>
      </c>
      <c r="AC19" s="2">
        <v>37</v>
      </c>
      <c r="AD19" s="2">
        <v>38</v>
      </c>
      <c r="AE19" s="2">
        <v>42</v>
      </c>
      <c r="AF19" s="2">
        <v>43</v>
      </c>
      <c r="AG19" s="2">
        <v>44</v>
      </c>
      <c r="AH19" s="2">
        <v>45</v>
      </c>
      <c r="AI19" s="2">
        <v>46</v>
      </c>
      <c r="AJ19" s="2">
        <v>47</v>
      </c>
      <c r="AK19" s="2">
        <v>48</v>
      </c>
      <c r="AL19" s="4" t="s">
        <v>1</v>
      </c>
    </row>
    <row r="20" spans="1:38">
      <c r="A20" s="7"/>
      <c r="B20" s="7"/>
      <c r="C20" s="7"/>
      <c r="D20" s="7"/>
      <c r="E20" s="7"/>
      <c r="F20" s="7"/>
      <c r="G20" s="7"/>
      <c r="H20" s="7"/>
      <c r="I20" s="13" t="s">
        <v>5</v>
      </c>
      <c r="J20" s="12" t="s">
        <v>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8"/>
      <c r="V20" s="7"/>
      <c r="W20" s="7"/>
      <c r="X20" s="7"/>
      <c r="Y20" s="7"/>
      <c r="Z20" s="7"/>
      <c r="AA20" s="7"/>
      <c r="AB20" s="7"/>
      <c r="AC20" s="7"/>
      <c r="AD20" s="7"/>
      <c r="AE20" s="12" t="s">
        <v>3</v>
      </c>
      <c r="AF20" s="7"/>
      <c r="AG20" s="7"/>
      <c r="AH20" s="7"/>
      <c r="AI20" s="7"/>
      <c r="AJ20" s="7"/>
      <c r="AK20" s="7"/>
      <c r="AL20" s="7"/>
    </row>
    <row r="21" spans="1:38">
      <c r="A21" s="24" t="s">
        <v>12</v>
      </c>
      <c r="B21" s="24"/>
      <c r="C21" s="24"/>
      <c r="D21" s="24"/>
      <c r="E21" s="24"/>
      <c r="F21" s="24"/>
      <c r="G21" s="24">
        <v>20</v>
      </c>
      <c r="H21" s="24"/>
      <c r="I21" s="24">
        <v>40</v>
      </c>
      <c r="J21" s="24">
        <v>130</v>
      </c>
      <c r="K21" s="24">
        <v>110</v>
      </c>
      <c r="L21" s="24">
        <v>30</v>
      </c>
      <c r="M21" s="24"/>
      <c r="N21" s="24"/>
      <c r="O21" s="24"/>
      <c r="P21" s="24"/>
      <c r="Q21" s="24"/>
      <c r="R21" s="24"/>
      <c r="S21" s="24"/>
      <c r="T21" s="24"/>
      <c r="U21" s="25"/>
      <c r="V21" s="24"/>
      <c r="W21" s="24"/>
      <c r="X21" s="24">
        <f t="shared" ref="X21:X35" si="4">SUM(B21:R21)</f>
        <v>330</v>
      </c>
      <c r="Y21" s="7" t="s">
        <v>12</v>
      </c>
      <c r="Z21" s="7"/>
      <c r="AA21" s="7"/>
      <c r="AB21" s="7"/>
      <c r="AC21" s="7"/>
      <c r="AD21" s="7"/>
      <c r="AE21" s="7"/>
      <c r="AF21" s="7"/>
      <c r="AG21" s="7"/>
      <c r="AH21" s="7">
        <v>50</v>
      </c>
      <c r="AI21" s="7">
        <v>50</v>
      </c>
      <c r="AJ21" s="7"/>
      <c r="AK21" s="7">
        <v>50</v>
      </c>
      <c r="AL21" s="7">
        <f>SUM(Z21:AK21)</f>
        <v>150</v>
      </c>
    </row>
    <row r="22" spans="1:38">
      <c r="A22" s="24" t="s">
        <v>9</v>
      </c>
      <c r="B22" s="24"/>
      <c r="C22" s="24"/>
      <c r="D22" s="24">
        <v>10</v>
      </c>
      <c r="E22" s="24"/>
      <c r="F22" s="24"/>
      <c r="G22" s="24"/>
      <c r="H22" s="24"/>
      <c r="I22" s="24"/>
      <c r="J22" s="24">
        <v>30</v>
      </c>
      <c r="K22" s="24">
        <v>30</v>
      </c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4"/>
      <c r="W22" s="24"/>
      <c r="X22" s="24">
        <f t="shared" si="4"/>
        <v>70</v>
      </c>
      <c r="Y22" s="7" t="s">
        <v>9</v>
      </c>
      <c r="Z22" s="7"/>
      <c r="AA22" s="7"/>
      <c r="AB22" s="7"/>
      <c r="AC22" s="7"/>
      <c r="AD22" s="7"/>
      <c r="AE22" s="7"/>
      <c r="AF22" s="7"/>
      <c r="AG22" s="7"/>
      <c r="AH22" s="23">
        <v>40</v>
      </c>
      <c r="AI22" s="23">
        <v>10</v>
      </c>
      <c r="AJ22" s="23">
        <v>20</v>
      </c>
      <c r="AK22" s="23">
        <v>30</v>
      </c>
      <c r="AL22" s="23">
        <f>SUM(Z22:AK22)</f>
        <v>100</v>
      </c>
    </row>
    <row r="23" spans="1:38">
      <c r="A23" s="7" t="s">
        <v>13</v>
      </c>
      <c r="B23" s="7"/>
      <c r="C23" s="7"/>
      <c r="D23" s="7">
        <v>10</v>
      </c>
      <c r="E23" s="7"/>
      <c r="F23" s="7">
        <v>20</v>
      </c>
      <c r="G23" s="7">
        <v>15</v>
      </c>
      <c r="H23" s="7">
        <v>15</v>
      </c>
      <c r="I23" s="7"/>
      <c r="J23" s="7">
        <v>16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7"/>
      <c r="W23" s="7"/>
      <c r="X23" s="7">
        <f t="shared" si="4"/>
        <v>76</v>
      </c>
      <c r="Y23" s="7" t="s">
        <v>13</v>
      </c>
      <c r="Z23" s="7"/>
      <c r="AA23" s="7"/>
      <c r="AB23" s="7"/>
      <c r="AC23" s="7"/>
      <c r="AD23" s="7"/>
      <c r="AE23" s="7"/>
      <c r="AF23" s="7"/>
      <c r="AG23" s="7"/>
      <c r="AH23" s="7"/>
      <c r="AI23" s="7">
        <v>20</v>
      </c>
      <c r="AJ23" s="7">
        <v>50</v>
      </c>
      <c r="AK23" s="7">
        <v>6</v>
      </c>
      <c r="AL23" s="7">
        <f>SUM(Z23:AK23)</f>
        <v>76</v>
      </c>
    </row>
    <row r="24" spans="1:38">
      <c r="A24" s="7" t="s">
        <v>16</v>
      </c>
      <c r="B24" s="7"/>
      <c r="C24" s="7"/>
      <c r="D24" s="7"/>
      <c r="E24" s="7"/>
      <c r="F24" s="7"/>
      <c r="G24" s="7"/>
      <c r="H24" s="7">
        <v>2</v>
      </c>
      <c r="I24" s="7">
        <v>2</v>
      </c>
      <c r="J24" s="7"/>
      <c r="K24" s="7"/>
      <c r="L24" s="7">
        <v>10</v>
      </c>
      <c r="M24" s="7"/>
      <c r="N24" s="7">
        <v>10</v>
      </c>
      <c r="O24" s="7"/>
      <c r="P24" s="7"/>
      <c r="Q24" s="7"/>
      <c r="R24" s="7"/>
      <c r="S24" s="7"/>
      <c r="T24" s="7"/>
      <c r="U24" s="8"/>
      <c r="V24" s="7"/>
      <c r="W24" s="7"/>
      <c r="X24" s="7">
        <f t="shared" si="4"/>
        <v>24</v>
      </c>
      <c r="Y24" s="7" t="s">
        <v>16</v>
      </c>
      <c r="Z24" s="7"/>
      <c r="AA24" s="7"/>
      <c r="AB24" s="7"/>
      <c r="AC24" s="7"/>
      <c r="AD24" s="7"/>
      <c r="AE24" s="7">
        <v>10</v>
      </c>
      <c r="AF24" s="7">
        <v>14</v>
      </c>
      <c r="AG24" s="7"/>
      <c r="AH24" s="7"/>
      <c r="AI24" s="7"/>
      <c r="AJ24" s="7"/>
      <c r="AK24" s="7"/>
      <c r="AL24" s="7">
        <f>SUM(Z24:AK24)</f>
        <v>24</v>
      </c>
    </row>
    <row r="25" spans="1:38">
      <c r="A25" s="7" t="s">
        <v>11</v>
      </c>
      <c r="B25" s="7"/>
      <c r="C25" s="7"/>
      <c r="D25" s="7"/>
      <c r="E25" s="7"/>
      <c r="F25" s="7">
        <v>20</v>
      </c>
      <c r="G25" s="7">
        <v>20</v>
      </c>
      <c r="H25" s="7"/>
      <c r="I25" s="7">
        <v>50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"/>
      <c r="V25" s="7"/>
      <c r="W25" s="7"/>
      <c r="X25" s="7">
        <f t="shared" ref="X25:X30" si="5">SUM(B25:R25)</f>
        <v>90</v>
      </c>
      <c r="Y25" s="7" t="s">
        <v>11</v>
      </c>
      <c r="Z25" s="7"/>
      <c r="AA25" s="7"/>
      <c r="AB25" s="7"/>
      <c r="AC25" s="7"/>
      <c r="AD25" s="7"/>
      <c r="AE25" s="7">
        <v>30</v>
      </c>
      <c r="AF25" s="7">
        <v>10</v>
      </c>
      <c r="AG25" s="7">
        <v>50</v>
      </c>
      <c r="AH25" s="7">
        <v>50</v>
      </c>
      <c r="AI25" s="7">
        <v>30</v>
      </c>
      <c r="AJ25" s="7">
        <v>40</v>
      </c>
      <c r="AK25" s="7">
        <v>40</v>
      </c>
      <c r="AL25" s="7">
        <f>SUM(Z25:AK25)</f>
        <v>250</v>
      </c>
    </row>
    <row r="26" spans="1:38">
      <c r="A26" s="7" t="s">
        <v>21</v>
      </c>
      <c r="B26" s="7"/>
      <c r="C26" s="7"/>
      <c r="D26" s="7"/>
      <c r="E26" s="7"/>
      <c r="F26" s="7"/>
      <c r="G26" s="7"/>
      <c r="H26" s="7"/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s="7"/>
      <c r="O26" s="7"/>
      <c r="P26" s="7"/>
      <c r="Q26" s="7"/>
      <c r="R26" s="7"/>
      <c r="S26" s="7"/>
      <c r="T26" s="7"/>
      <c r="U26" s="8"/>
      <c r="V26" s="7"/>
      <c r="W26" s="7"/>
      <c r="X26" s="7">
        <f t="shared" si="5"/>
        <v>50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>
        <f>SUM(Z26:AK26)</f>
        <v>0</v>
      </c>
    </row>
    <row r="27" spans="1:38">
      <c r="A27" s="7" t="s">
        <v>23</v>
      </c>
      <c r="B27" s="7"/>
      <c r="C27" s="7"/>
      <c r="D27" s="7"/>
      <c r="E27" s="7"/>
      <c r="F27" s="7">
        <v>5</v>
      </c>
      <c r="G27" s="7"/>
      <c r="H27" s="7">
        <v>10</v>
      </c>
      <c r="I27" s="7">
        <v>10</v>
      </c>
      <c r="J27" s="7"/>
      <c r="K27" s="7">
        <v>20</v>
      </c>
      <c r="L27" s="7"/>
      <c r="M27" s="7"/>
      <c r="N27" s="7"/>
      <c r="O27" s="7"/>
      <c r="P27" s="7"/>
      <c r="Q27" s="7"/>
      <c r="R27" s="7"/>
      <c r="S27" s="7"/>
      <c r="T27" s="7"/>
      <c r="U27" s="8"/>
      <c r="V27" s="7"/>
      <c r="W27" s="7"/>
      <c r="X27" s="7">
        <f t="shared" ref="X27:X28" si="6">SUM(B27:R27)</f>
        <v>45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>
        <f>SUM(Z27:AK27)</f>
        <v>0</v>
      </c>
    </row>
    <row r="28" spans="1:38">
      <c r="A28" s="24" t="s">
        <v>36</v>
      </c>
      <c r="B28" s="24">
        <v>5</v>
      </c>
      <c r="C28" s="24">
        <v>5</v>
      </c>
      <c r="D28" s="24">
        <v>15</v>
      </c>
      <c r="E28" s="24">
        <v>15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4"/>
      <c r="W28" s="24"/>
      <c r="X28" s="24">
        <f t="shared" si="6"/>
        <v>40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>
        <f>SUM(Z28:AK28)</f>
        <v>0</v>
      </c>
    </row>
    <row r="29" spans="1:38">
      <c r="A29" s="24" t="s">
        <v>37</v>
      </c>
      <c r="B29" s="24"/>
      <c r="C29" s="24"/>
      <c r="D29" s="24"/>
      <c r="E29" s="24"/>
      <c r="F29" s="24"/>
      <c r="G29" s="24">
        <v>20</v>
      </c>
      <c r="H29" s="24">
        <v>30</v>
      </c>
      <c r="I29" s="24">
        <v>30</v>
      </c>
      <c r="J29" s="24">
        <v>30</v>
      </c>
      <c r="K29" s="24">
        <v>20</v>
      </c>
      <c r="L29" s="24">
        <v>10</v>
      </c>
      <c r="M29" s="24"/>
      <c r="N29" s="24"/>
      <c r="O29" s="24"/>
      <c r="P29" s="24"/>
      <c r="Q29" s="24"/>
      <c r="R29" s="24"/>
      <c r="S29" s="24"/>
      <c r="T29" s="24"/>
      <c r="U29" s="25"/>
      <c r="V29" s="24"/>
      <c r="W29" s="24"/>
      <c r="X29" s="24">
        <f t="shared" si="5"/>
        <v>140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f>SUM(Z29:AK29)</f>
        <v>0</v>
      </c>
    </row>
    <row r="30" spans="1:38">
      <c r="A30" s="7" t="s">
        <v>38</v>
      </c>
      <c r="B30" s="7"/>
      <c r="C30" s="7"/>
      <c r="D30" s="7"/>
      <c r="E30" s="7"/>
      <c r="F30" s="7"/>
      <c r="G30" s="7">
        <v>10</v>
      </c>
      <c r="H30" s="7">
        <v>20</v>
      </c>
      <c r="I30" s="7">
        <v>20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8"/>
      <c r="V30" s="7"/>
      <c r="W30" s="7"/>
      <c r="X30" s="7">
        <f t="shared" si="5"/>
        <v>50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>
        <f>SUM(Z30:AK30)</f>
        <v>0</v>
      </c>
    </row>
    <row r="31" spans="1:38">
      <c r="A31" s="7" t="s">
        <v>39</v>
      </c>
      <c r="B31" s="7"/>
      <c r="C31" s="7"/>
      <c r="D31" s="7"/>
      <c r="E31" s="7"/>
      <c r="F31" s="7"/>
      <c r="G31" s="7"/>
      <c r="H31" s="7">
        <v>10</v>
      </c>
      <c r="I31" s="7">
        <v>10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8"/>
      <c r="V31" s="7"/>
      <c r="W31" s="7"/>
      <c r="X31" s="7">
        <f t="shared" si="4"/>
        <v>20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>
        <f>SUM(Z31:AK31)</f>
        <v>0</v>
      </c>
    </row>
    <row r="32" spans="1:38">
      <c r="A32" s="7" t="s">
        <v>40</v>
      </c>
      <c r="B32" s="7"/>
      <c r="C32" s="7"/>
      <c r="D32" s="7"/>
      <c r="E32" s="7"/>
      <c r="F32" s="7"/>
      <c r="G32" s="7">
        <v>10</v>
      </c>
      <c r="H32" s="7">
        <v>10</v>
      </c>
      <c r="I32" s="7">
        <v>5</v>
      </c>
      <c r="J32" s="7">
        <v>10</v>
      </c>
      <c r="K32" s="7">
        <v>10</v>
      </c>
      <c r="L32" s="7">
        <v>10</v>
      </c>
      <c r="M32" s="7"/>
      <c r="N32" s="7"/>
      <c r="O32" s="7"/>
      <c r="P32" s="7"/>
      <c r="Q32" s="7"/>
      <c r="R32" s="7"/>
      <c r="S32" s="7"/>
      <c r="T32" s="7"/>
      <c r="U32" s="8"/>
      <c r="V32" s="7"/>
      <c r="W32" s="7"/>
      <c r="X32" s="7">
        <f t="shared" si="4"/>
        <v>55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>
      <c r="A33" s="7" t="s">
        <v>41</v>
      </c>
      <c r="B33" s="7"/>
      <c r="C33" s="7"/>
      <c r="D33" s="7"/>
      <c r="E33" s="7"/>
      <c r="F33" s="7"/>
      <c r="G33" s="7"/>
      <c r="H33" s="7"/>
      <c r="I33" s="7">
        <v>5</v>
      </c>
      <c r="J33" s="7">
        <v>10</v>
      </c>
      <c r="K33" s="7">
        <v>10</v>
      </c>
      <c r="L33" s="7">
        <v>10</v>
      </c>
      <c r="M33" s="7"/>
      <c r="N33" s="7"/>
      <c r="O33" s="7"/>
      <c r="P33" s="7"/>
      <c r="Q33" s="7"/>
      <c r="R33" s="7"/>
      <c r="S33" s="7"/>
      <c r="T33" s="7"/>
      <c r="U33" s="8"/>
      <c r="V33" s="7"/>
      <c r="W33" s="7"/>
      <c r="X33" s="7">
        <f t="shared" si="4"/>
        <v>35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>
      <c r="A34" s="7" t="s">
        <v>42</v>
      </c>
      <c r="B34" s="7"/>
      <c r="C34" s="7"/>
      <c r="D34" s="7"/>
      <c r="E34" s="7"/>
      <c r="F34" s="7"/>
      <c r="G34" s="7">
        <v>5</v>
      </c>
      <c r="H34" s="7">
        <v>5</v>
      </c>
      <c r="I34" s="7">
        <v>10</v>
      </c>
      <c r="J34" s="7">
        <v>20</v>
      </c>
      <c r="K34" s="7">
        <v>20</v>
      </c>
      <c r="L34" s="7">
        <v>10</v>
      </c>
      <c r="M34" s="7">
        <v>5</v>
      </c>
      <c r="N34" s="7">
        <v>5</v>
      </c>
      <c r="O34" s="7"/>
      <c r="P34" s="7"/>
      <c r="Q34" s="7"/>
      <c r="R34" s="7"/>
      <c r="S34" s="7"/>
      <c r="T34" s="7"/>
      <c r="U34" s="8"/>
      <c r="V34" s="7"/>
      <c r="W34" s="7"/>
      <c r="X34" s="7">
        <f t="shared" si="4"/>
        <v>80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7"/>
      <c r="W35" s="7"/>
      <c r="X35" s="7">
        <f t="shared" si="4"/>
        <v>0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>
        <f>SUM(Z35:AK35)</f>
        <v>0</v>
      </c>
    </row>
    <row r="36" spans="1:38" ht="15.75" thickBo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V36" s="7"/>
      <c r="W36" s="7"/>
      <c r="X36" s="12">
        <f>SUM(X21:X35)</f>
        <v>1105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12">
        <f>SUM(AL21:AL35)</f>
        <v>600</v>
      </c>
    </row>
    <row r="37" spans="1:38" ht="30.75" customHeight="1" thickBot="1">
      <c r="A37" s="1" t="s">
        <v>0</v>
      </c>
      <c r="B37" s="5"/>
      <c r="C37" s="5"/>
      <c r="D37" s="2">
        <v>36</v>
      </c>
      <c r="E37" s="2">
        <v>37</v>
      </c>
      <c r="F37" s="2">
        <v>38</v>
      </c>
      <c r="G37" s="2">
        <v>39</v>
      </c>
      <c r="H37" s="2">
        <v>40</v>
      </c>
      <c r="I37" s="2">
        <v>41</v>
      </c>
      <c r="J37" s="2">
        <v>42</v>
      </c>
      <c r="K37" s="2">
        <v>43</v>
      </c>
      <c r="L37" s="2">
        <v>44</v>
      </c>
      <c r="M37" s="2">
        <v>45</v>
      </c>
      <c r="N37" s="2">
        <v>46</v>
      </c>
      <c r="O37" s="2">
        <v>47</v>
      </c>
      <c r="P37" s="2">
        <v>48</v>
      </c>
      <c r="Q37" s="2">
        <v>49</v>
      </c>
      <c r="R37" s="2">
        <v>50</v>
      </c>
      <c r="S37" s="2">
        <v>49</v>
      </c>
      <c r="T37" s="2">
        <v>50</v>
      </c>
      <c r="U37" s="3" t="s">
        <v>1</v>
      </c>
      <c r="V37" s="6">
        <v>49</v>
      </c>
      <c r="W37" s="6">
        <v>50</v>
      </c>
      <c r="X37" s="4" t="s">
        <v>1</v>
      </c>
      <c r="Y37" s="22"/>
    </row>
    <row r="38" spans="1:38" ht="16.5" customHeight="1">
      <c r="A38" s="7"/>
      <c r="B38" s="7"/>
      <c r="C38" s="7"/>
      <c r="D38" s="7"/>
      <c r="E38" s="7"/>
      <c r="F38" s="7"/>
      <c r="G38" s="7"/>
      <c r="H38" s="7"/>
      <c r="I38" s="15" t="s">
        <v>7</v>
      </c>
      <c r="J38" s="12" t="s">
        <v>4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7"/>
      <c r="W38" s="7"/>
      <c r="X38" s="7"/>
    </row>
    <row r="39" spans="1:38">
      <c r="A39" s="7" t="s">
        <v>10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30</v>
      </c>
      <c r="M39" s="7"/>
      <c r="N39" s="7"/>
      <c r="O39" s="7"/>
      <c r="P39" s="7"/>
      <c r="Q39" s="7"/>
      <c r="R39" s="7"/>
      <c r="S39" s="7"/>
      <c r="T39" s="7"/>
      <c r="U39" s="8"/>
      <c r="V39" s="7"/>
      <c r="W39" s="7"/>
      <c r="X39" s="7">
        <f>SUM(B39:W39)</f>
        <v>30</v>
      </c>
    </row>
    <row r="40" spans="1:38">
      <c r="A40" s="7" t="s">
        <v>17</v>
      </c>
      <c r="B40" s="7"/>
      <c r="C40" s="7"/>
      <c r="D40" s="7"/>
      <c r="E40" s="7"/>
      <c r="F40" s="7"/>
      <c r="G40" s="7"/>
      <c r="H40" s="7">
        <v>20</v>
      </c>
      <c r="I40" s="7">
        <v>20</v>
      </c>
      <c r="J40" s="7">
        <v>20</v>
      </c>
      <c r="K40" s="7">
        <v>60</v>
      </c>
      <c r="L40" s="7">
        <v>30</v>
      </c>
      <c r="M40" s="7">
        <v>20</v>
      </c>
      <c r="N40" s="7"/>
      <c r="O40" s="7"/>
      <c r="P40" s="7"/>
      <c r="Q40" s="7"/>
      <c r="R40" s="7"/>
      <c r="S40" s="7"/>
      <c r="T40" s="7"/>
      <c r="U40" s="8"/>
      <c r="V40" s="7"/>
      <c r="W40" s="7"/>
      <c r="X40" s="7">
        <f t="shared" ref="X40:X47" si="7">SUM(B40:W40)</f>
        <v>170</v>
      </c>
    </row>
    <row r="41" spans="1:38">
      <c r="A41" s="7" t="s">
        <v>18</v>
      </c>
      <c r="B41" s="7"/>
      <c r="C41" s="7"/>
      <c r="D41" s="7"/>
      <c r="E41" s="7"/>
      <c r="F41" s="7"/>
      <c r="G41" s="7"/>
      <c r="H41" s="7"/>
      <c r="I41" s="7">
        <v>20</v>
      </c>
      <c r="J41" s="7">
        <v>20</v>
      </c>
      <c r="K41" s="7">
        <v>60</v>
      </c>
      <c r="L41" s="7">
        <v>40</v>
      </c>
      <c r="M41" s="7"/>
      <c r="N41" s="7"/>
      <c r="O41" s="7"/>
      <c r="P41" s="7"/>
      <c r="Q41" s="7"/>
      <c r="R41" s="7"/>
      <c r="S41" s="7"/>
      <c r="T41" s="7"/>
      <c r="U41" s="8"/>
      <c r="V41" s="7"/>
      <c r="W41" s="7"/>
      <c r="X41" s="7">
        <f t="shared" si="7"/>
        <v>140</v>
      </c>
    </row>
    <row r="42" spans="1:38">
      <c r="A42" s="7" t="s">
        <v>25</v>
      </c>
      <c r="B42" s="7"/>
      <c r="C42" s="7"/>
      <c r="D42" s="7"/>
      <c r="E42" s="7"/>
      <c r="F42" s="7"/>
      <c r="G42" s="7"/>
      <c r="H42" s="7"/>
      <c r="I42" s="7"/>
      <c r="J42" s="7">
        <v>48</v>
      </c>
      <c r="K42" s="7"/>
      <c r="L42" s="7">
        <v>1</v>
      </c>
      <c r="M42" s="7"/>
      <c r="N42" s="7"/>
      <c r="O42" s="7"/>
      <c r="P42" s="7"/>
      <c r="Q42" s="7"/>
      <c r="R42" s="7"/>
      <c r="S42" s="7"/>
      <c r="T42" s="7"/>
      <c r="U42" s="8"/>
      <c r="V42" s="7"/>
      <c r="W42" s="7"/>
      <c r="X42" s="7">
        <f t="shared" si="7"/>
        <v>49</v>
      </c>
    </row>
    <row r="43" spans="1:38">
      <c r="A43" s="7" t="s">
        <v>26</v>
      </c>
      <c r="B43" s="7"/>
      <c r="C43" s="7"/>
      <c r="D43" s="7"/>
      <c r="E43" s="7"/>
      <c r="F43" s="7"/>
      <c r="G43" s="7"/>
      <c r="H43" s="7">
        <v>5</v>
      </c>
      <c r="I43" s="7"/>
      <c r="J43" s="7"/>
      <c r="K43" s="7"/>
      <c r="L43" s="7"/>
      <c r="M43" s="7">
        <v>3</v>
      </c>
      <c r="N43" s="7">
        <v>3</v>
      </c>
      <c r="O43" s="7"/>
      <c r="P43" s="7"/>
      <c r="Q43" s="7"/>
      <c r="R43" s="7"/>
      <c r="S43" s="7"/>
      <c r="T43" s="7"/>
      <c r="U43" s="8"/>
      <c r="V43" s="7"/>
      <c r="W43" s="7"/>
      <c r="X43" s="7">
        <f t="shared" si="7"/>
        <v>11</v>
      </c>
    </row>
    <row r="44" spans="1:38">
      <c r="A44" s="7" t="s">
        <v>30</v>
      </c>
      <c r="B44" s="7"/>
      <c r="C44" s="7"/>
      <c r="D44" s="7"/>
      <c r="E44" s="7"/>
      <c r="F44" s="7"/>
      <c r="G44" s="7">
        <v>8</v>
      </c>
      <c r="H44" s="7"/>
      <c r="I44" s="7"/>
      <c r="J44" s="7"/>
      <c r="K44" s="7">
        <v>1</v>
      </c>
      <c r="L44" s="7">
        <v>19</v>
      </c>
      <c r="M44" s="7">
        <v>21</v>
      </c>
      <c r="N44" s="7">
        <v>23</v>
      </c>
      <c r="O44" s="7">
        <v>3</v>
      </c>
      <c r="P44" s="7"/>
      <c r="Q44" s="7"/>
      <c r="R44" s="7"/>
      <c r="S44" s="7"/>
      <c r="T44" s="7"/>
      <c r="U44" s="8"/>
      <c r="V44" s="7"/>
      <c r="W44" s="7"/>
      <c r="X44" s="7">
        <f t="shared" si="7"/>
        <v>75</v>
      </c>
    </row>
    <row r="45" spans="1:38">
      <c r="A45" s="7" t="s">
        <v>32</v>
      </c>
      <c r="B45" s="7"/>
      <c r="C45" s="7"/>
      <c r="D45" s="7"/>
      <c r="E45" s="7"/>
      <c r="F45" s="7"/>
      <c r="G45" s="7"/>
      <c r="H45" s="7">
        <v>2</v>
      </c>
      <c r="I45" s="7"/>
      <c r="J45" s="7"/>
      <c r="K45" s="7"/>
      <c r="L45" s="7"/>
      <c r="M45" s="7"/>
      <c r="N45" s="7">
        <v>10</v>
      </c>
      <c r="O45" s="7"/>
      <c r="P45" s="7"/>
      <c r="Q45" s="7"/>
      <c r="R45" s="7"/>
      <c r="S45" s="7"/>
      <c r="T45" s="7"/>
      <c r="U45" s="8"/>
      <c r="V45" s="7"/>
      <c r="W45" s="7"/>
      <c r="X45" s="7">
        <f t="shared" si="7"/>
        <v>12</v>
      </c>
    </row>
    <row r="46" spans="1:38">
      <c r="A46" s="7" t="s">
        <v>33</v>
      </c>
      <c r="B46" s="7"/>
      <c r="C46" s="7"/>
      <c r="D46" s="7"/>
      <c r="E46" s="7"/>
      <c r="F46" s="7"/>
      <c r="G46" s="7"/>
      <c r="H46" s="7"/>
      <c r="I46" s="7">
        <v>22</v>
      </c>
      <c r="J46" s="7">
        <v>36</v>
      </c>
      <c r="K46" s="7">
        <v>37</v>
      </c>
      <c r="L46" s="7">
        <v>26</v>
      </c>
      <c r="M46" s="7">
        <v>8</v>
      </c>
      <c r="N46" s="7">
        <v>3</v>
      </c>
      <c r="O46" s="7"/>
      <c r="P46" s="7"/>
      <c r="Q46" s="7"/>
      <c r="R46" s="7"/>
      <c r="S46" s="7"/>
      <c r="T46" s="7"/>
      <c r="U46" s="8"/>
      <c r="V46" s="7"/>
      <c r="W46" s="7"/>
      <c r="X46" s="7">
        <f t="shared" si="7"/>
        <v>132</v>
      </c>
    </row>
    <row r="47" spans="1:38">
      <c r="A47" s="7" t="s">
        <v>34</v>
      </c>
      <c r="B47" s="7"/>
      <c r="C47" s="7"/>
      <c r="D47" s="7"/>
      <c r="E47" s="7"/>
      <c r="F47" s="7"/>
      <c r="G47" s="7"/>
      <c r="H47" s="7"/>
      <c r="I47" s="7">
        <v>25</v>
      </c>
      <c r="J47" s="7">
        <v>36</v>
      </c>
      <c r="K47" s="7">
        <v>39</v>
      </c>
      <c r="L47" s="7">
        <v>30</v>
      </c>
      <c r="M47" s="7">
        <v>10</v>
      </c>
      <c r="N47" s="7">
        <v>5</v>
      </c>
      <c r="O47" s="7"/>
      <c r="P47" s="7"/>
      <c r="Q47" s="7"/>
      <c r="R47" s="7"/>
      <c r="S47" s="7"/>
      <c r="T47" s="7"/>
      <c r="U47" s="8"/>
      <c r="V47" s="7"/>
      <c r="W47" s="7"/>
      <c r="X47" s="7">
        <f t="shared" si="7"/>
        <v>145</v>
      </c>
    </row>
    <row r="48" spans="1:3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V48" s="7"/>
      <c r="W48" s="7"/>
      <c r="X48" s="7">
        <f>SUM(B48:W48)</f>
        <v>0</v>
      </c>
    </row>
    <row r="49" spans="1:24">
      <c r="A49" s="26" t="s">
        <v>43</v>
      </c>
      <c r="B49" s="26"/>
      <c r="C49" s="26"/>
      <c r="D49" s="26"/>
      <c r="E49" s="26">
        <v>750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7"/>
      <c r="W49" s="7"/>
      <c r="X49" s="7">
        <f>SUM(B49:W49)</f>
        <v>750</v>
      </c>
    </row>
    <row r="50" spans="1:24">
      <c r="A50" s="26" t="s">
        <v>44</v>
      </c>
      <c r="B50" s="26"/>
      <c r="C50" s="26"/>
      <c r="D50" s="26"/>
      <c r="E50" s="26">
        <v>292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  <c r="V50" s="7"/>
      <c r="W50" s="7"/>
      <c r="X50" s="7">
        <f t="shared" ref="X50" si="8">SUM(B50:W50)</f>
        <v>292</v>
      </c>
    </row>
    <row r="51" spans="1:2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8"/>
      <c r="V51" s="7"/>
      <c r="W51" s="7"/>
      <c r="X51" s="12">
        <f>SUM(X39:X50)</f>
        <v>1806</v>
      </c>
    </row>
    <row r="52" spans="1:24" ht="15.75" thickBot="1"/>
    <row r="53" spans="1:24" ht="21.75" thickBot="1">
      <c r="X53" s="16" t="e">
        <f>X51+X36+X18+#REF!</f>
        <v>#REF!</v>
      </c>
    </row>
  </sheetData>
  <mergeCells count="2">
    <mergeCell ref="J13:O13"/>
    <mergeCell ref="AE18:AI18"/>
  </mergeCells>
  <pageMargins left="0.11811023622047245" right="0.19685039370078741" top="7.874015748031496E-2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Татьяна Громыко</cp:lastModifiedBy>
  <cp:lastPrinted>2020-06-03T13:18:31Z</cp:lastPrinted>
  <dcterms:created xsi:type="dcterms:W3CDTF">2017-03-17T09:18:55Z</dcterms:created>
  <dcterms:modified xsi:type="dcterms:W3CDTF">2020-06-03T13:20:10Z</dcterms:modified>
</cp:coreProperties>
</file>