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IHI-2\IHI-2 Project\tables\IHI-2 Important Tables\"/>
    </mc:Choice>
  </mc:AlternateContent>
  <xr:revisionPtr revIDLastSave="0" documentId="13_ncr:1_{2463948C-159C-41F6-A2D4-3A0602750CD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Pak" sheetId="8" r:id="rId1"/>
    <sheet name="Punjab" sheetId="3" r:id="rId2"/>
    <sheet name="Sindh" sheetId="5" r:id="rId3"/>
    <sheet name="Balochistan" sheetId="6" r:id="rId4"/>
    <sheet name="KP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8" l="1"/>
  <c r="D4" i="8"/>
  <c r="D2" i="8"/>
  <c r="D3" i="8" l="1"/>
  <c r="D5" i="8"/>
  <c r="D7" i="8"/>
</calcChain>
</file>

<file path=xl/sharedStrings.xml><?xml version="1.0" encoding="utf-8"?>
<sst xmlns="http://schemas.openxmlformats.org/spreadsheetml/2006/main" count="50" uniqueCount="12">
  <si>
    <t>Total</t>
  </si>
  <si>
    <t>Age_Bracket</t>
  </si>
  <si>
    <t>M</t>
  </si>
  <si>
    <t>F</t>
  </si>
  <si>
    <t>&lt; 1 year</t>
  </si>
  <si>
    <t>1 to 5</t>
  </si>
  <si>
    <t>5.1 to 15</t>
  </si>
  <si>
    <t>15.1 to 35</t>
  </si>
  <si>
    <t>35.1 to 50</t>
  </si>
  <si>
    <t>50.1 +</t>
  </si>
  <si>
    <t xml:space="preserve">&lt; 1 </t>
  </si>
  <si>
    <t>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</si>
</sst>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1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/>
    <xf numFmtId="16" fontId="4" fillId="0" borderId="4" xfId="0" applyNumberFormat="1" applyFont="1" applyBorder="1"/>
    <xf numFmtId="0" fontId="0" fillId="0" borderId="5" xfId="1" applyNumberFormat="1" applyFont="1" applyBorder="1"/>
    <xf numFmtId="0" fontId="0" fillId="0" borderId="6" xfId="1" applyNumberFormat="1" applyFont="1" applyBorder="1"/>
    <xf numFmtId="0" fontId="0" fillId="0" borderId="7" xfId="1" applyNumberFormat="1" applyFont="1" applyBorder="1"/>
    <xf numFmtId="0" fontId="0" fillId="0" borderId="8" xfId="1" applyNumberFormat="1" applyFont="1" applyBorder="1"/>
    <xf numFmtId="0" fontId="0" fillId="0" borderId="9" xfId="1" applyNumberFormat="1" applyFont="1" applyBorder="1"/>
    <xf numFmtId="0" fontId="0" fillId="0" borderId="10" xfId="1" applyNumberFormat="1" applyFont="1" applyBorder="1"/>
    <xf numFmtId="0" fontId="0" fillId="0" borderId="11" xfId="1" applyNumberFormat="1" applyFont="1" applyBorder="1"/>
    <xf numFmtId="0" fontId="0" fillId="0" borderId="12" xfId="1" applyNumberFormat="1" applyFont="1" applyBorder="1"/>
    <xf numFmtId="0" fontId="0" fillId="0" borderId="1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D0CDE-020E-4D7C-848E-04B799BE7BD2}">
  <dimension ref="A1:D7"/>
  <sheetViews>
    <sheetView workbookViewId="0">
      <selection activeCell="F6" sqref="F6"/>
    </sheetView>
  </sheetViews>
  <sheetFormatPr defaultRowHeight="14.4" x14ac:dyDescent="0.3"/>
  <cols>
    <col min="1" max="1" width="12" bestFit="1" customWidth="1"/>
    <col min="2" max="3" width="11" bestFit="1" customWidth="1"/>
    <col min="4" max="4" width="12" bestFit="1" customWidth="1"/>
  </cols>
  <sheetData>
    <row r="1" spans="1:4" ht="16.2" thickBot="1" x14ac:dyDescent="0.35">
      <c r="A1" s="2" t="s">
        <v>1</v>
      </c>
      <c r="B1" s="3" t="s">
        <v>2</v>
      </c>
      <c r="C1" s="3" t="s">
        <v>3</v>
      </c>
      <c r="D1" s="4" t="s">
        <v>0</v>
      </c>
    </row>
    <row r="2" spans="1:4" ht="16.2" thickBot="1" x14ac:dyDescent="0.35">
      <c r="A2" s="5" t="s">
        <v>4</v>
      </c>
      <c r="B2" s="7">
        <v>1742979.9999999998</v>
      </c>
      <c r="C2" s="8">
        <v>1635679</v>
      </c>
      <c r="D2" s="9">
        <f>SUM(B2:C2)</f>
        <v>3378659</v>
      </c>
    </row>
    <row r="3" spans="1:4" ht="16.2" thickBot="1" x14ac:dyDescent="0.35">
      <c r="A3" s="6" t="s">
        <v>5</v>
      </c>
      <c r="B3" s="10">
        <v>8413106</v>
      </c>
      <c r="C3" s="11">
        <v>8029142</v>
      </c>
      <c r="D3" s="12">
        <f>SUM(B3:C3)</f>
        <v>16442248</v>
      </c>
    </row>
    <row r="4" spans="1:4" ht="16.2" thickBot="1" x14ac:dyDescent="0.35">
      <c r="A4" s="5" t="s">
        <v>6</v>
      </c>
      <c r="B4" s="10">
        <v>19287038.999999996</v>
      </c>
      <c r="C4" s="11">
        <v>17378996</v>
      </c>
      <c r="D4" s="12">
        <f>SUM(B4:C4)</f>
        <v>36666035</v>
      </c>
    </row>
    <row r="5" spans="1:4" ht="16.2" thickBot="1" x14ac:dyDescent="0.35">
      <c r="A5" s="5" t="s">
        <v>7</v>
      </c>
      <c r="B5" s="10">
        <v>21142953</v>
      </c>
      <c r="C5" s="11">
        <v>21711228.000000004</v>
      </c>
      <c r="D5" s="12">
        <f>SUM(B5:C5)</f>
        <v>42854181</v>
      </c>
    </row>
    <row r="6" spans="1:4" ht="16.2" thickBot="1" x14ac:dyDescent="0.35">
      <c r="A6" s="5" t="s">
        <v>8</v>
      </c>
      <c r="B6" s="10">
        <v>8816529</v>
      </c>
      <c r="C6" s="11">
        <v>8936423</v>
      </c>
      <c r="D6" s="12">
        <f>SUM(B6:C6)</f>
        <v>17752952</v>
      </c>
    </row>
    <row r="7" spans="1:4" ht="16.2" thickBot="1" x14ac:dyDescent="0.35">
      <c r="A7" s="5" t="s">
        <v>9</v>
      </c>
      <c r="B7" s="13">
        <v>7764492</v>
      </c>
      <c r="C7" s="14">
        <v>7154237</v>
      </c>
      <c r="D7" s="15">
        <f>SUM(B7:C7)</f>
        <v>14918729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A209-F998-4848-88DC-B18B1E25D6E6}">
  <dimension ref="A1:D7"/>
  <sheetViews>
    <sheetView workbookViewId="0">
      <selection activeCell="D7" sqref="D7"/>
    </sheetView>
  </sheetViews>
  <sheetFormatPr defaultRowHeight="14.4" x14ac:dyDescent="0.3"/>
  <cols>
    <col min="1" max="1" width="11.21875" bestFit="1" customWidth="1"/>
    <col min="2" max="3" width="11" bestFit="1" customWidth="1"/>
    <col min="4" max="4" width="12" bestFit="1" customWidth="1"/>
  </cols>
  <sheetData>
    <row r="1" spans="1:4" ht="21.6" customHeight="1" x14ac:dyDescent="0.3">
      <c r="A1" t="s">
        <v>1</v>
      </c>
      <c r="B1" t="s">
        <v>2</v>
      </c>
      <c r="C1" t="s">
        <v>3</v>
      </c>
      <c r="D1" t="s">
        <v>0</v>
      </c>
    </row>
    <row r="2" spans="1:4" ht="21.6" customHeight="1" x14ac:dyDescent="0.3">
      <c r="A2" s="1" t="s">
        <v>10</v>
      </c>
      <c r="B2">
        <v>868567.00000000012</v>
      </c>
      <c r="C2">
        <v>824038.99999999988</v>
      </c>
      <c r="D2">
        <v>1692606</v>
      </c>
    </row>
    <row r="3" spans="1:4" ht="21.6" customHeight="1" x14ac:dyDescent="0.3">
      <c r="A3" t="s">
        <v>5</v>
      </c>
      <c r="B3">
        <v>4006973.0000000005</v>
      </c>
      <c r="C3">
        <v>3834347</v>
      </c>
      <c r="D3">
        <v>7841320</v>
      </c>
    </row>
    <row r="4" spans="1:4" x14ac:dyDescent="0.3">
      <c r="A4" t="s">
        <v>6</v>
      </c>
      <c r="B4">
        <v>9399537</v>
      </c>
      <c r="C4">
        <v>8667838</v>
      </c>
      <c r="D4">
        <v>18067375</v>
      </c>
    </row>
    <row r="5" spans="1:4" x14ac:dyDescent="0.3">
      <c r="A5" t="s">
        <v>7</v>
      </c>
      <c r="B5">
        <v>11207439</v>
      </c>
      <c r="C5">
        <v>11714885</v>
      </c>
      <c r="D5">
        <v>22922324</v>
      </c>
    </row>
    <row r="6" spans="1:4" x14ac:dyDescent="0.3">
      <c r="A6" t="s">
        <v>8</v>
      </c>
      <c r="B6">
        <v>4950779</v>
      </c>
      <c r="C6">
        <v>5040082.4761717422</v>
      </c>
      <c r="D6">
        <v>9990861</v>
      </c>
    </row>
    <row r="7" spans="1:4" x14ac:dyDescent="0.3">
      <c r="A7" t="s">
        <v>9</v>
      </c>
      <c r="B7">
        <v>4654786</v>
      </c>
      <c r="C7">
        <v>4272616</v>
      </c>
      <c r="D7">
        <v>8927402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C42B-FD95-427B-B050-9A3126EC67CD}">
  <dimension ref="A1:D7"/>
  <sheetViews>
    <sheetView workbookViewId="0">
      <selection activeCell="E11" sqref="E11"/>
    </sheetView>
  </sheetViews>
  <sheetFormatPr defaultRowHeight="14.4" x14ac:dyDescent="0.3"/>
  <cols>
    <col min="1" max="1" width="11.21875" bestFit="1" customWidth="1"/>
    <col min="4" max="4" width="10" bestFit="1" customWidth="1"/>
  </cols>
  <sheetData>
    <row r="1" spans="1:4" ht="21.6" customHeight="1" x14ac:dyDescent="0.3">
      <c r="A1" t="s">
        <v>1</v>
      </c>
      <c r="B1" t="s">
        <v>2</v>
      </c>
      <c r="C1" t="s">
        <v>3</v>
      </c>
      <c r="D1" t="s">
        <v>0</v>
      </c>
    </row>
    <row r="2" spans="1:4" ht="21.6" customHeight="1" x14ac:dyDescent="0.3">
      <c r="A2" t="s">
        <v>11</v>
      </c>
      <c r="B2">
        <v>300059</v>
      </c>
      <c r="C2">
        <v>272384</v>
      </c>
      <c r="D2">
        <v>572443</v>
      </c>
    </row>
    <row r="3" spans="1:4" ht="21.6" customHeight="1" x14ac:dyDescent="0.3">
      <c r="A3" t="s">
        <v>5</v>
      </c>
      <c r="B3">
        <v>1635170</v>
      </c>
      <c r="C3">
        <v>1576101</v>
      </c>
      <c r="D3">
        <v>3211271</v>
      </c>
    </row>
    <row r="4" spans="1:4" x14ac:dyDescent="0.3">
      <c r="A4" t="s">
        <v>6</v>
      </c>
      <c r="B4">
        <v>3669173</v>
      </c>
      <c r="C4">
        <v>3186799</v>
      </c>
      <c r="D4">
        <v>6855972</v>
      </c>
    </row>
    <row r="5" spans="1:4" x14ac:dyDescent="0.3">
      <c r="A5" t="s">
        <v>7</v>
      </c>
      <c r="B5">
        <v>3666349</v>
      </c>
      <c r="C5">
        <v>3511323</v>
      </c>
      <c r="D5">
        <v>7177672</v>
      </c>
    </row>
    <row r="6" spans="1:4" x14ac:dyDescent="0.3">
      <c r="A6" t="s">
        <v>8</v>
      </c>
      <c r="B6">
        <v>1575046</v>
      </c>
      <c r="C6">
        <v>1505319.8044177208</v>
      </c>
      <c r="D6">
        <v>3080366</v>
      </c>
    </row>
    <row r="7" spans="1:4" x14ac:dyDescent="0.3">
      <c r="A7" t="s">
        <v>9</v>
      </c>
      <c r="B7">
        <v>1082094.9999999998</v>
      </c>
      <c r="C7">
        <v>1041731</v>
      </c>
      <c r="D7">
        <v>2123826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343EC-2A18-41F8-9900-143A47609FD6}">
  <dimension ref="A1:D7"/>
  <sheetViews>
    <sheetView workbookViewId="0">
      <selection activeCell="D8" sqref="D8"/>
    </sheetView>
  </sheetViews>
  <sheetFormatPr defaultRowHeight="14.4" x14ac:dyDescent="0.3"/>
  <cols>
    <col min="1" max="1" width="11.2187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 t="s">
        <v>10</v>
      </c>
      <c r="B2">
        <v>144509.00000000003</v>
      </c>
      <c r="C2">
        <v>132996.99999999997</v>
      </c>
      <c r="D2">
        <v>277506</v>
      </c>
    </row>
    <row r="3" spans="1:4" x14ac:dyDescent="0.3">
      <c r="A3" t="s">
        <v>5</v>
      </c>
      <c r="B3">
        <v>714546</v>
      </c>
      <c r="C3">
        <v>665378.00000000012</v>
      </c>
      <c r="D3">
        <v>1379924</v>
      </c>
    </row>
    <row r="4" spans="1:4" x14ac:dyDescent="0.3">
      <c r="A4" t="s">
        <v>6</v>
      </c>
      <c r="B4">
        <v>1533302</v>
      </c>
      <c r="C4">
        <v>1295060.9999999998</v>
      </c>
      <c r="D4">
        <v>2828363</v>
      </c>
    </row>
    <row r="5" spans="1:4" x14ac:dyDescent="0.3">
      <c r="A5" t="s">
        <v>7</v>
      </c>
      <c r="B5">
        <v>1385495</v>
      </c>
      <c r="C5">
        <v>1320791.0000000002</v>
      </c>
      <c r="D5">
        <v>2706286</v>
      </c>
    </row>
    <row r="6" spans="1:4" x14ac:dyDescent="0.3">
      <c r="A6" t="s">
        <v>8</v>
      </c>
      <c r="B6">
        <v>518188</v>
      </c>
      <c r="C6">
        <v>489610.22410038265</v>
      </c>
      <c r="D6">
        <v>1007798.2241003826</v>
      </c>
    </row>
    <row r="7" spans="1:4" x14ac:dyDescent="0.3">
      <c r="A7" t="s">
        <v>9</v>
      </c>
      <c r="B7">
        <v>389715.99999999994</v>
      </c>
      <c r="C7">
        <v>338803</v>
      </c>
      <c r="D7">
        <v>728519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623FF-5E74-4675-82C4-9F6A80B4750B}">
  <dimension ref="A1:D7"/>
  <sheetViews>
    <sheetView tabSelected="1" workbookViewId="0">
      <selection activeCell="J17" sqref="J17"/>
    </sheetView>
  </sheetViews>
  <sheetFormatPr defaultRowHeight="14.4" x14ac:dyDescent="0.3"/>
  <cols>
    <col min="1" max="1" width="10.6640625" bestFit="1" customWidth="1"/>
    <col min="4" max="4" width="11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 t="s">
        <v>10</v>
      </c>
      <c r="B2">
        <v>347534</v>
      </c>
      <c r="C2">
        <v>329906</v>
      </c>
      <c r="D2">
        <v>677440</v>
      </c>
    </row>
    <row r="3" spans="1:4" x14ac:dyDescent="0.3">
      <c r="A3" t="s">
        <v>5</v>
      </c>
      <c r="B3">
        <v>1627442</v>
      </c>
      <c r="C3">
        <v>1547715.0000000002</v>
      </c>
      <c r="D3">
        <v>3175157</v>
      </c>
    </row>
    <row r="4" spans="1:4" x14ac:dyDescent="0.3">
      <c r="A4" t="s">
        <v>6</v>
      </c>
      <c r="B4">
        <v>3747391</v>
      </c>
      <c r="C4">
        <v>3398044</v>
      </c>
      <c r="D4">
        <v>7145435</v>
      </c>
    </row>
    <row r="5" spans="1:4" x14ac:dyDescent="0.3">
      <c r="A5" t="s">
        <v>7</v>
      </c>
      <c r="B5">
        <v>3942977</v>
      </c>
      <c r="C5">
        <v>4226366.0000000009</v>
      </c>
      <c r="D5">
        <v>8169343.0000000009</v>
      </c>
    </row>
    <row r="6" spans="1:4" x14ac:dyDescent="0.3">
      <c r="A6" t="s">
        <v>8</v>
      </c>
      <c r="B6">
        <v>1440984</v>
      </c>
      <c r="C6">
        <v>1562088</v>
      </c>
      <c r="D6">
        <v>3003072</v>
      </c>
    </row>
    <row r="7" spans="1:4" x14ac:dyDescent="0.3">
      <c r="A7" t="s">
        <v>9</v>
      </c>
      <c r="B7">
        <v>1364042</v>
      </c>
      <c r="C7">
        <v>1238953.0000000002</v>
      </c>
      <c r="D7">
        <v>2602995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Pak</vt:lpstr>
      <vt:lpstr>Punjab</vt:lpstr>
      <vt:lpstr>Sindh</vt:lpstr>
      <vt:lpstr>Balochistan</vt:lpstr>
      <vt:lpstr>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Book</dc:creator>
  <cp:lastModifiedBy>Z Book</cp:lastModifiedBy>
  <cp:lastPrinted>2021-07-17T07:45:23Z</cp:lastPrinted>
  <dcterms:created xsi:type="dcterms:W3CDTF">2015-06-05T18:17:20Z</dcterms:created>
  <dcterms:modified xsi:type="dcterms:W3CDTF">2021-11-25T15:45:10Z</dcterms:modified>
</cp:coreProperties>
</file>