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9ACD2CC4-F336-42DF-9F9C-3942CA3A5A51}" xr6:coauthVersionLast="45" xr6:coauthVersionMax="45" xr10:uidLastSave="{00000000-0000-0000-0000-000000000000}"/>
  <bookViews>
    <workbookView xWindow="0" yWindow="660" windowWidth="19200" windowHeight="10140" xr2:uid="{00000000-000D-0000-FFFF-FFFF00000000}"/>
  </bookViews>
  <sheets>
    <sheet name="m4_quarterly_d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E16" i="1"/>
  <c r="F15" i="1"/>
  <c r="E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D16" i="1" s="1"/>
  <c r="D15" i="1" l="1"/>
</calcChain>
</file>

<file path=xl/sharedStrings.xml><?xml version="1.0" encoding="utf-8"?>
<sst xmlns="http://schemas.openxmlformats.org/spreadsheetml/2006/main" count="50" uniqueCount="20">
  <si>
    <t>m4_quarterly_dates</t>
  </si>
  <si>
    <t>DeepAR</t>
  </si>
  <si>
    <t>True</t>
  </si>
  <si>
    <t>1h57min/3</t>
  </si>
  <si>
    <t>Data</t>
  </si>
  <si>
    <t>N</t>
  </si>
  <si>
    <t>Method</t>
  </si>
  <si>
    <t>OWA</t>
  </si>
  <si>
    <t>MASE</t>
  </si>
  <si>
    <t>sMAPE</t>
  </si>
  <si>
    <t>MSIS</t>
  </si>
  <si>
    <t>wQL[0.5]</t>
  </si>
  <si>
    <t>wQL[0.9]</t>
  </si>
  <si>
    <t>seed</t>
  </si>
  <si>
    <t xml:space="preserve">epochs </t>
  </si>
  <si>
    <t>num batches</t>
  </si>
  <si>
    <t>use feat</t>
  </si>
  <si>
    <t>passes</t>
  </si>
  <si>
    <t>Notes</t>
  </si>
  <si>
    <t>Notes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</si>
</sst>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zoomScale="40" zoomScaleNormal="40" workbookViewId="0">
      <selection activeCell="N26" sqref="N26"/>
    </sheetView>
  </sheetViews>
  <sheetFormatPr baseColWidth="10" defaultColWidth="8.7265625" defaultRowHeight="14.5" x14ac:dyDescent="0.35"/>
  <cols>
    <col min="1" max="1" width="19.08984375" bestFit="1" customWidth="1"/>
    <col min="2" max="2" width="7.1796875" bestFit="1" customWidth="1"/>
    <col min="3" max="3" width="10.81640625" bestFit="1" customWidth="1"/>
    <col min="15" max="15" width="8.54296875" customWidth="1"/>
    <col min="16" max="16" width="10.54296875" bestFit="1" customWidth="1"/>
  </cols>
  <sheetData>
    <row r="1" spans="1:16" s="6" customFormat="1" ht="29" x14ac:dyDescent="0.35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  <c r="M1" s="6" t="s">
        <v>16</v>
      </c>
      <c r="N1" s="6" t="s">
        <v>17</v>
      </c>
      <c r="O1" s="7" t="s">
        <v>18</v>
      </c>
      <c r="P1" s="6" t="s">
        <v>19</v>
      </c>
    </row>
    <row r="2" spans="1:16" s="6" customFormat="1" x14ac:dyDescent="0.35">
      <c r="L2" s="7"/>
      <c r="O2" s="7"/>
    </row>
    <row r="4" spans="1:16" ht="18.5" x14ac:dyDescent="0.45">
      <c r="A4" s="8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5">
      <c r="A5" t="s">
        <v>0</v>
      </c>
      <c r="B5">
        <v>24000</v>
      </c>
      <c r="C5" t="s">
        <v>1</v>
      </c>
      <c r="D5" s="1">
        <f t="shared" ref="D5:D14" si="0">((E5/$E$11)+(F5/$F$11))/2</f>
        <v>0.9714034995438261</v>
      </c>
      <c r="E5" s="1">
        <v>1.2576719999999999</v>
      </c>
      <c r="F5" s="1">
        <v>0.106083</v>
      </c>
      <c r="G5" s="1">
        <v>14.099461</v>
      </c>
      <c r="H5" s="1">
        <v>9.8796999999999996E-2</v>
      </c>
      <c r="I5" s="1">
        <v>5.8257000000000003E-2</v>
      </c>
      <c r="J5">
        <v>42</v>
      </c>
      <c r="K5">
        <v>100</v>
      </c>
      <c r="L5" s="2">
        <v>100</v>
      </c>
      <c r="M5" s="2" t="s">
        <v>2</v>
      </c>
      <c r="N5" s="3">
        <f t="shared" ref="N5:N14" si="1">(32*L5*K5)/B5</f>
        <v>13.333333333333334</v>
      </c>
      <c r="O5" s="4"/>
      <c r="P5" t="s">
        <v>3</v>
      </c>
    </row>
    <row r="6" spans="1:16" x14ac:dyDescent="0.35">
      <c r="A6" t="s">
        <v>0</v>
      </c>
      <c r="B6">
        <v>24000</v>
      </c>
      <c r="C6" t="s">
        <v>1</v>
      </c>
      <c r="D6" s="1">
        <f t="shared" si="0"/>
        <v>0.96952276547092953</v>
      </c>
      <c r="E6" s="1">
        <v>1.254988</v>
      </c>
      <c r="F6" s="1">
        <v>0.10589800000000001</v>
      </c>
      <c r="G6" s="1">
        <v>13.689927000000001</v>
      </c>
      <c r="H6" s="1">
        <v>9.8133999999999999E-2</v>
      </c>
      <c r="I6" s="1">
        <v>5.7279999999999998E-2</v>
      </c>
      <c r="J6">
        <v>43</v>
      </c>
      <c r="K6">
        <v>100</v>
      </c>
      <c r="L6" s="2">
        <v>100</v>
      </c>
      <c r="M6" s="2" t="s">
        <v>2</v>
      </c>
      <c r="N6" s="3">
        <f t="shared" si="1"/>
        <v>13.333333333333334</v>
      </c>
      <c r="O6" s="4"/>
      <c r="P6" t="s">
        <v>3</v>
      </c>
    </row>
    <row r="7" spans="1:16" x14ac:dyDescent="0.35">
      <c r="A7" t="s">
        <v>0</v>
      </c>
      <c r="B7">
        <v>24000</v>
      </c>
      <c r="C7" t="s">
        <v>1</v>
      </c>
      <c r="D7" s="1">
        <f t="shared" si="0"/>
        <v>1.0640129265219105</v>
      </c>
      <c r="E7" s="1">
        <v>1.446115</v>
      </c>
      <c r="F7" s="1">
        <v>0.110585</v>
      </c>
      <c r="G7" s="1">
        <v>15.797732999999999</v>
      </c>
      <c r="H7" s="1">
        <v>0.102634</v>
      </c>
      <c r="I7" s="1">
        <v>5.8513999999999997E-2</v>
      </c>
      <c r="J7">
        <v>44</v>
      </c>
      <c r="K7">
        <v>100</v>
      </c>
      <c r="L7" s="2">
        <v>100</v>
      </c>
      <c r="M7" s="2" t="s">
        <v>2</v>
      </c>
      <c r="N7" s="3">
        <f t="shared" si="1"/>
        <v>13.333333333333334</v>
      </c>
      <c r="O7" s="4"/>
      <c r="P7" t="s">
        <v>3</v>
      </c>
    </row>
    <row r="8" spans="1:16" x14ac:dyDescent="0.35">
      <c r="A8" t="s">
        <v>0</v>
      </c>
      <c r="B8">
        <v>24000</v>
      </c>
      <c r="C8" t="s">
        <v>1</v>
      </c>
      <c r="D8" s="1">
        <f t="shared" si="0"/>
        <v>0.98161164120407696</v>
      </c>
      <c r="E8" s="1">
        <v>1.2768710000000001</v>
      </c>
      <c r="F8" s="1">
        <v>0.106708</v>
      </c>
      <c r="G8" s="1">
        <v>13.505087</v>
      </c>
      <c r="H8" s="1">
        <v>9.9612999999999993E-2</v>
      </c>
      <c r="I8" s="1">
        <v>6.0116999999999997E-2</v>
      </c>
      <c r="J8">
        <v>45</v>
      </c>
      <c r="K8">
        <v>100</v>
      </c>
      <c r="L8" s="2">
        <v>100</v>
      </c>
      <c r="M8" s="2" t="s">
        <v>2</v>
      </c>
      <c r="N8" s="3">
        <f t="shared" si="1"/>
        <v>13.333333333333334</v>
      </c>
      <c r="O8" s="4"/>
    </row>
    <row r="9" spans="1:16" x14ac:dyDescent="0.35">
      <c r="A9" t="s">
        <v>0</v>
      </c>
      <c r="B9">
        <v>24000</v>
      </c>
      <c r="C9" t="s">
        <v>1</v>
      </c>
      <c r="D9" s="1">
        <f t="shared" si="0"/>
        <v>0.98744937447321157</v>
      </c>
      <c r="E9" s="1">
        <v>1.289822</v>
      </c>
      <c r="F9" s="1">
        <v>0.106904</v>
      </c>
      <c r="G9" s="1">
        <v>15.762036</v>
      </c>
      <c r="H9" s="1">
        <v>0.101816</v>
      </c>
      <c r="I9" s="1">
        <v>6.0907000000000003E-2</v>
      </c>
      <c r="J9">
        <v>46</v>
      </c>
      <c r="K9">
        <v>100</v>
      </c>
      <c r="L9" s="2">
        <v>100</v>
      </c>
      <c r="M9" s="2" t="s">
        <v>2</v>
      </c>
      <c r="N9" s="3">
        <f t="shared" si="1"/>
        <v>13.333333333333334</v>
      </c>
      <c r="O9" s="4"/>
    </row>
    <row r="10" spans="1:16" x14ac:dyDescent="0.35">
      <c r="A10" t="s">
        <v>0</v>
      </c>
      <c r="B10">
        <v>24000</v>
      </c>
      <c r="C10" t="s">
        <v>1</v>
      </c>
      <c r="D10" s="1">
        <f t="shared" si="0"/>
        <v>1.2572834557698545</v>
      </c>
      <c r="E10" s="1">
        <v>1.813617</v>
      </c>
      <c r="F10" s="1">
        <v>0.12209</v>
      </c>
      <c r="G10" s="1">
        <v>26.371949000000001</v>
      </c>
      <c r="H10" s="1">
        <v>0.116309</v>
      </c>
      <c r="I10" s="1">
        <v>5.9586E-2</v>
      </c>
      <c r="J10">
        <v>47</v>
      </c>
      <c r="K10">
        <v>100</v>
      </c>
      <c r="L10" s="2">
        <v>100</v>
      </c>
      <c r="M10" s="2" t="s">
        <v>2</v>
      </c>
      <c r="N10" s="3">
        <f t="shared" si="1"/>
        <v>13.333333333333334</v>
      </c>
      <c r="O10" s="4"/>
    </row>
    <row r="11" spans="1:16" x14ac:dyDescent="0.35">
      <c r="A11" t="s">
        <v>0</v>
      </c>
      <c r="B11">
        <v>24000</v>
      </c>
      <c r="C11" t="s">
        <v>1</v>
      </c>
      <c r="D11" s="1">
        <f t="shared" si="0"/>
        <v>1</v>
      </c>
      <c r="E11" s="1">
        <v>1.3142990000000001</v>
      </c>
      <c r="F11" s="1">
        <v>0.107601</v>
      </c>
      <c r="G11" s="1">
        <v>14.453936000000001</v>
      </c>
      <c r="H11" s="1">
        <v>9.9878999999999996E-2</v>
      </c>
      <c r="I11" s="1">
        <v>5.7447999999999999E-2</v>
      </c>
      <c r="J11">
        <v>48</v>
      </c>
      <c r="K11">
        <v>100</v>
      </c>
      <c r="L11" s="2">
        <v>100</v>
      </c>
      <c r="M11" s="2" t="s">
        <v>2</v>
      </c>
      <c r="N11" s="3">
        <f t="shared" si="1"/>
        <v>13.333333333333334</v>
      </c>
      <c r="O11" s="4"/>
    </row>
    <row r="12" spans="1:16" x14ac:dyDescent="0.35">
      <c r="A12" t="s">
        <v>0</v>
      </c>
      <c r="B12">
        <v>24000</v>
      </c>
      <c r="C12" t="s">
        <v>1</v>
      </c>
      <c r="D12" s="1">
        <f t="shared" si="0"/>
        <v>0.97429187868932365</v>
      </c>
      <c r="E12" s="1">
        <v>1.260745</v>
      </c>
      <c r="F12" s="1">
        <v>0.10645300000000001</v>
      </c>
      <c r="G12" s="1">
        <v>13.352857999999999</v>
      </c>
      <c r="H12" s="1">
        <v>9.9006999999999998E-2</v>
      </c>
      <c r="I12" s="1">
        <v>5.9950000000000003E-2</v>
      </c>
      <c r="J12">
        <v>49</v>
      </c>
      <c r="K12">
        <v>100</v>
      </c>
      <c r="L12" s="2">
        <v>100</v>
      </c>
      <c r="M12" s="2" t="s">
        <v>2</v>
      </c>
      <c r="N12" s="3">
        <f t="shared" si="1"/>
        <v>13.333333333333334</v>
      </c>
      <c r="O12" s="4"/>
    </row>
    <row r="13" spans="1:16" x14ac:dyDescent="0.35">
      <c r="A13" t="s">
        <v>0</v>
      </c>
      <c r="B13">
        <v>24000</v>
      </c>
      <c r="C13" t="s">
        <v>1</v>
      </c>
      <c r="D13" s="1">
        <f t="shared" si="0"/>
        <v>0.96742015119976343</v>
      </c>
      <c r="E13" s="1">
        <v>1.252588</v>
      </c>
      <c r="F13" s="1">
        <v>0.105642</v>
      </c>
      <c r="G13" s="1">
        <v>14.954591000000001</v>
      </c>
      <c r="H13" s="1">
        <v>9.9402000000000004E-2</v>
      </c>
      <c r="I13" s="1">
        <v>5.7578999999999998E-2</v>
      </c>
      <c r="J13">
        <v>50</v>
      </c>
      <c r="K13">
        <v>100</v>
      </c>
      <c r="L13" s="2">
        <v>100</v>
      </c>
      <c r="M13" s="2" t="s">
        <v>2</v>
      </c>
      <c r="N13" s="3">
        <f t="shared" si="1"/>
        <v>13.333333333333334</v>
      </c>
      <c r="O13" s="4"/>
    </row>
    <row r="14" spans="1:16" x14ac:dyDescent="0.35">
      <c r="A14" t="s">
        <v>0</v>
      </c>
      <c r="B14">
        <v>24000</v>
      </c>
      <c r="C14" t="s">
        <v>1</v>
      </c>
      <c r="D14" s="1">
        <f t="shared" si="0"/>
        <v>1.0091914280504737</v>
      </c>
      <c r="E14" s="1">
        <v>1.3227150000000001</v>
      </c>
      <c r="F14" s="1">
        <v>0.10889</v>
      </c>
      <c r="G14" s="1">
        <v>15.889268</v>
      </c>
      <c r="H14" s="1">
        <v>0.103681</v>
      </c>
      <c r="I14" s="1">
        <v>6.1481000000000001E-2</v>
      </c>
      <c r="J14">
        <v>51</v>
      </c>
      <c r="K14">
        <v>100</v>
      </c>
      <c r="L14" s="2">
        <v>100</v>
      </c>
      <c r="M14" s="2" t="s">
        <v>2</v>
      </c>
      <c r="N14" s="3">
        <f t="shared" si="1"/>
        <v>13.333333333333334</v>
      </c>
      <c r="O14" s="4"/>
    </row>
    <row r="15" spans="1:16" x14ac:dyDescent="0.35">
      <c r="D15" s="5">
        <f>AVERAGE(D5:D14)</f>
        <v>1.0182187120923369</v>
      </c>
      <c r="E15" s="5">
        <f t="shared" ref="E15:F15" si="2">AVERAGE(E5:E14)</f>
        <v>1.3489432000000001</v>
      </c>
      <c r="F15" s="5">
        <f t="shared" si="2"/>
        <v>0.10868540000000002</v>
      </c>
      <c r="G15" s="1"/>
      <c r="H15" s="1"/>
      <c r="I15" s="1"/>
      <c r="L15" s="2"/>
      <c r="M15" s="2"/>
      <c r="N15" s="2"/>
      <c r="O15" s="4"/>
    </row>
    <row r="16" spans="1:16" x14ac:dyDescent="0.35">
      <c r="D16" s="5">
        <f>MEDIAN(D5:D14)</f>
        <v>0.98453050783864426</v>
      </c>
      <c r="E16" s="5">
        <f t="shared" ref="E16:F16" si="3">MEDIAN(E5:E14)</f>
        <v>1.2833464999999999</v>
      </c>
      <c r="F16" s="5">
        <f t="shared" si="3"/>
        <v>0.106806</v>
      </c>
      <c r="G16" s="1"/>
      <c r="H16" s="1"/>
      <c r="I16" s="1"/>
      <c r="L16" s="2"/>
      <c r="M16" s="2"/>
      <c r="N16" s="2"/>
      <c r="O16" s="4"/>
    </row>
  </sheetData>
  <mergeCells count="1">
    <mergeCell ref="A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m4_quarterly_dates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2019-12-20T10:18:26Z</dcterms:modified>
</cp:coreProperties>
</file>