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52917C39-C70F-41F0-802E-17601DDF7E0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<sst xmlns="http://schemas.openxmlformats.org/spreadsheetml/2006/main" count="50" uniqueCount="33">
  <si>
    <t>MASE</t>
  </si>
  <si>
    <t>OWA</t>
  </si>
  <si>
    <t>Software</t>
  </si>
  <si>
    <t>Running time (min)</t>
  </si>
  <si>
    <t>Method</t>
  </si>
  <si>
    <t>sMAPE</t>
  </si>
  <si>
    <t>Smyl</t>
  </si>
  <si>
    <t>C++</t>
  </si>
  <si>
    <t>Montero-Manso, et al.</t>
  </si>
  <si>
    <t>R</t>
  </si>
  <si>
    <t>Legaki &amp; Koutsouri</t>
  </si>
  <si>
    <t>Comb</t>
  </si>
  <si>
    <t>Benchmark</t>
  </si>
  <si>
    <t>ARIMA</t>
  </si>
  <si>
    <t>Standard</t>
  </si>
  <si>
    <t>ETS</t>
  </si>
  <si>
    <t>ETSARIMA</t>
  </si>
  <si>
    <t>Comparison</t>
  </si>
  <si>
    <t>DeepAR</t>
  </si>
  <si>
    <t>x</t>
  </si>
  <si>
    <t>DeepState</t>
  </si>
  <si>
    <t>Python</t>
  </si>
  <si>
    <t>Naive2</t>
  </si>
  <si>
    <t>Scaled Complexity</t>
  </si>
  <si>
    <t>RNN</t>
  </si>
  <si>
    <t>Rank / Type</t>
  </si>
  <si>
    <t>Type</t>
  </si>
  <si>
    <t>Winning method</t>
  </si>
  <si>
    <t>Runner-up</t>
  </si>
  <si>
    <t>Competition method (#8)</t>
  </si>
  <si>
    <t>M4 Benchmark</t>
  </si>
  <si>
    <t>Comparison Benchmark</t>
  </si>
  <si>
    <t>RNN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</si>
</sst>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pane ySplit="1" topLeftCell="A2" activePane="bottomLeft" state="frozen"/>
      <selection pane="bottomLeft" activeCell="A11" sqref="A11"/>
    </sheetView>
  </sheetViews>
  <sheetFormatPr baseColWidth="10" defaultColWidth="8.7265625" defaultRowHeight="14.5" x14ac:dyDescent="0.35"/>
  <cols>
    <col min="1" max="1" width="19.6328125" bestFit="1" customWidth="1"/>
    <col min="2" max="2" width="6.6328125" bestFit="1" customWidth="1"/>
    <col min="3" max="3" width="5.81640625" bestFit="1" customWidth="1"/>
    <col min="4" max="4" width="6.36328125" bestFit="1" customWidth="1"/>
    <col min="5" max="5" width="10.90625" bestFit="1" customWidth="1"/>
    <col min="7" max="7" width="16.81640625" bestFit="1" customWidth="1"/>
    <col min="8" max="8" width="16" bestFit="1" customWidth="1"/>
    <col min="9" max="9" width="22" bestFit="1" customWidth="1"/>
  </cols>
  <sheetData>
    <row r="1" spans="1:9" s="1" customFormat="1" x14ac:dyDescent="0.35">
      <c r="A1" s="1" t="s">
        <v>4</v>
      </c>
      <c r="B1" s="1" t="s">
        <v>5</v>
      </c>
      <c r="C1" s="1" t="s">
        <v>0</v>
      </c>
      <c r="D1" s="1" t="s">
        <v>1</v>
      </c>
      <c r="E1" s="1" t="s">
        <v>25</v>
      </c>
      <c r="F1" s="1" t="s">
        <v>2</v>
      </c>
      <c r="G1" s="1" t="s">
        <v>3</v>
      </c>
      <c r="H1" s="1" t="s">
        <v>23</v>
      </c>
      <c r="I1" s="1" t="s">
        <v>26</v>
      </c>
    </row>
    <row r="2" spans="1:9" x14ac:dyDescent="0.35">
      <c r="A2" t="s">
        <v>6</v>
      </c>
      <c r="B2" s="2">
        <v>11.374000000000001</v>
      </c>
      <c r="C2">
        <v>1.536</v>
      </c>
      <c r="D2">
        <v>0.82099999999999995</v>
      </c>
      <c r="E2">
        <v>1</v>
      </c>
      <c r="F2" t="s">
        <v>7</v>
      </c>
      <c r="G2" s="3">
        <v>8056</v>
      </c>
      <c r="H2" s="3">
        <f>G2/$G$11</f>
        <v>2777.9310344827586</v>
      </c>
      <c r="I2" t="s">
        <v>27</v>
      </c>
    </row>
    <row r="3" spans="1:9" x14ac:dyDescent="0.35">
      <c r="A3" t="s">
        <v>8</v>
      </c>
      <c r="B3" s="2">
        <v>11.72</v>
      </c>
      <c r="C3">
        <v>1.5509999999999999</v>
      </c>
      <c r="D3">
        <v>0.83799999999999997</v>
      </c>
      <c r="E3">
        <v>2</v>
      </c>
      <c r="F3" t="s">
        <v>9</v>
      </c>
      <c r="G3" s="3">
        <v>46108.3</v>
      </c>
      <c r="H3" s="3">
        <f t="shared" ref="H3:H11" si="0">G3/$G$11</f>
        <v>15899.413793103449</v>
      </c>
      <c r="I3" t="s">
        <v>28</v>
      </c>
    </row>
    <row r="4" spans="1:9" x14ac:dyDescent="0.35">
      <c r="A4" t="s">
        <v>10</v>
      </c>
      <c r="B4" s="2">
        <v>11.986000000000001</v>
      </c>
      <c r="C4">
        <v>1.601</v>
      </c>
      <c r="D4">
        <v>0.86099999999999999</v>
      </c>
      <c r="E4">
        <v>8</v>
      </c>
      <c r="F4" t="s">
        <v>9</v>
      </c>
      <c r="G4" s="3">
        <v>25</v>
      </c>
      <c r="H4" s="3">
        <f t="shared" si="0"/>
        <v>8.6206896551724146</v>
      </c>
      <c r="I4" t="s">
        <v>29</v>
      </c>
    </row>
    <row r="5" spans="1:9" x14ac:dyDescent="0.35">
      <c r="A5" t="s">
        <v>11</v>
      </c>
      <c r="B5" s="2">
        <v>12.555</v>
      </c>
      <c r="C5">
        <v>1.663</v>
      </c>
      <c r="D5">
        <v>0.89800000000000002</v>
      </c>
      <c r="E5" t="s">
        <v>12</v>
      </c>
      <c r="F5" t="s">
        <v>9</v>
      </c>
      <c r="G5" s="3">
        <v>33.200000000000003</v>
      </c>
      <c r="H5" s="3">
        <f t="shared" si="0"/>
        <v>11.448275862068966</v>
      </c>
      <c r="I5" t="s">
        <v>30</v>
      </c>
    </row>
    <row r="6" spans="1:9" x14ac:dyDescent="0.35">
      <c r="A6" t="s">
        <v>13</v>
      </c>
      <c r="B6" s="2">
        <v>12.669</v>
      </c>
      <c r="C6">
        <v>1.6659999999999999</v>
      </c>
      <c r="D6">
        <v>0.90300000000000002</v>
      </c>
      <c r="E6" t="s">
        <v>14</v>
      </c>
      <c r="F6" t="s">
        <v>9</v>
      </c>
      <c r="G6" s="3">
        <v>3030.9</v>
      </c>
      <c r="H6" s="3">
        <f t="shared" si="0"/>
        <v>1045.1379310344828</v>
      </c>
      <c r="I6" t="s">
        <v>31</v>
      </c>
    </row>
    <row r="7" spans="1:9" x14ac:dyDescent="0.35">
      <c r="A7" t="s">
        <v>15</v>
      </c>
      <c r="B7" s="2">
        <v>12.726000000000001</v>
      </c>
      <c r="C7">
        <v>1.68</v>
      </c>
      <c r="D7">
        <v>0.90800000000000003</v>
      </c>
      <c r="E7" t="s">
        <v>14</v>
      </c>
      <c r="F7" t="s">
        <v>9</v>
      </c>
      <c r="G7" s="3">
        <v>888.8</v>
      </c>
      <c r="H7" s="3">
        <f t="shared" si="0"/>
        <v>306.48275862068965</v>
      </c>
      <c r="I7" t="s">
        <v>31</v>
      </c>
    </row>
    <row r="8" spans="1:9" x14ac:dyDescent="0.35">
      <c r="A8" t="s">
        <v>16</v>
      </c>
      <c r="E8" t="s">
        <v>17</v>
      </c>
      <c r="F8" t="s">
        <v>9</v>
      </c>
      <c r="G8" s="3">
        <v>3919.7</v>
      </c>
      <c r="H8" s="3">
        <f t="shared" si="0"/>
        <v>1351.6206896551723</v>
      </c>
      <c r="I8" t="s">
        <v>31</v>
      </c>
    </row>
    <row r="9" spans="1:9" x14ac:dyDescent="0.35">
      <c r="A9" t="s">
        <v>18</v>
      </c>
      <c r="E9" t="s">
        <v>24</v>
      </c>
      <c r="F9" t="s">
        <v>21</v>
      </c>
      <c r="G9" t="s">
        <v>19</v>
      </c>
      <c r="H9" s="3" t="s">
        <v>19</v>
      </c>
      <c r="I9" t="s">
        <v>32</v>
      </c>
    </row>
    <row r="10" spans="1:9" x14ac:dyDescent="0.35">
      <c r="A10" t="s">
        <v>20</v>
      </c>
      <c r="E10" t="s">
        <v>24</v>
      </c>
      <c r="F10" t="s">
        <v>21</v>
      </c>
      <c r="G10" t="s">
        <v>19</v>
      </c>
      <c r="H10" s="3" t="s">
        <v>19</v>
      </c>
      <c r="I10" t="s">
        <v>32</v>
      </c>
    </row>
    <row r="11" spans="1:9" x14ac:dyDescent="0.35">
      <c r="A11" t="s">
        <v>22</v>
      </c>
      <c r="B11">
        <v>13.564</v>
      </c>
      <c r="C11">
        <v>1.9119999999999999</v>
      </c>
      <c r="D11" s="2">
        <v>1</v>
      </c>
      <c r="E11" t="s">
        <v>12</v>
      </c>
      <c r="F11" t="s">
        <v>9</v>
      </c>
      <c r="G11">
        <v>2.9</v>
      </c>
      <c r="H11" s="3">
        <f t="shared" si="0"/>
        <v>1</v>
      </c>
      <c r="I11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2019-12-22T18:26:48Z</dcterms:modified>
</cp:coreProperties>
</file>