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Nitin\Dropbox\TOMES\GitHub\tomes_tool\NLP\PII\"/>
    </mc:Choice>
  </mc:AlternateContent>
  <bookViews>
    <workbookView xWindow="0" yWindow="6750" windowWidth="20490" windowHeight="8655"/>
  </bookViews>
  <sheets>
    <sheet name="20170105" sheetId="3" r:id="rId1"/>
    <sheet name="20170121_hitCounts" sheetId="4" r:id="rId2"/>
    <sheet name="draft"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B4" i="3" l="1"/>
  <c r="B5" i="3"/>
  <c r="B6" i="3"/>
  <c r="B7" i="3"/>
  <c r="B8" i="3"/>
  <c r="B9" i="3"/>
  <c r="B10" i="3"/>
  <c r="B11" i="3"/>
  <c r="B2" i="3"/>
</calcChain>
</file>

<file path=xl/comments1.xml><?xml version="1.0" encoding="utf-8"?>
<comments xmlns="http://schemas.openxmlformats.org/spreadsheetml/2006/main">
  <authors>
    <author>Nitin</author>
  </authors>
  <commentList>
    <comment ref="E2" authorId="0" shapeId="0">
      <text>
        <r>
          <rPr>
            <b/>
            <sz val="9"/>
            <color indexed="81"/>
            <rFont val="Tahoma"/>
            <family val="2"/>
          </rPr>
          <t>Nitin:</t>
        </r>
        <r>
          <rPr>
            <sz val="9"/>
            <color indexed="81"/>
            <rFont val="Tahoma"/>
            <family val="2"/>
          </rPr>
          <t xml:space="preserve">
Do we also want to search for string patterns such as:
- "bank account number [VB]"
- " [PRP$] bank account"
- "bank number [VB]"
- etc.
?
... where the presence of thes strings + the number patterns might yield a higher confidence score.</t>
        </r>
      </text>
    </comment>
    <comment ref="E4" authorId="0" shapeId="0">
      <text>
        <r>
          <rPr>
            <b/>
            <sz val="9"/>
            <color indexed="81"/>
            <rFont val="Tahoma"/>
            <family val="2"/>
          </rPr>
          <t>Nitin:</t>
        </r>
        <r>
          <rPr>
            <sz val="9"/>
            <color indexed="81"/>
            <rFont val="Tahoma"/>
            <family val="2"/>
          </rPr>
          <t xml:space="preserve">
You need to also match HTML "mailto:" emails.</t>
        </r>
      </text>
    </comment>
    <comment ref="E7" authorId="0" shapeId="0">
      <text>
        <r>
          <rPr>
            <b/>
            <sz val="9"/>
            <color indexed="81"/>
            <rFont val="Tahoma"/>
            <family val="2"/>
          </rPr>
          <t>Nitin:</t>
        </r>
        <r>
          <rPr>
            <sz val="9"/>
            <color indexed="81"/>
            <rFont val="Tahoma"/>
            <family val="2"/>
          </rPr>
          <t xml:space="preserve">
Waiting on response from Treasurer's Office.
</t>
        </r>
      </text>
    </comment>
  </commentList>
</comments>
</file>

<file path=xl/sharedStrings.xml><?xml version="1.0" encoding="utf-8"?>
<sst xmlns="http://schemas.openxmlformats.org/spreadsheetml/2006/main" count="119" uniqueCount="93">
  <si>
    <t>Social security number</t>
  </si>
  <si>
    <t>employer taxpayer identification number</t>
  </si>
  <si>
    <t>Driver's license number</t>
  </si>
  <si>
    <t>state identification card number</t>
  </si>
  <si>
    <t>passport numbers</t>
  </si>
  <si>
    <t>Checking account number</t>
  </si>
  <si>
    <t>Savings account number</t>
  </si>
  <si>
    <t>Credit card number</t>
  </si>
  <si>
    <t>Debit card number</t>
  </si>
  <si>
    <t>??? Personal Identification (PIN) Code as defined in G.S. 14-113.8(6):</t>
  </si>
  <si>
    <t>??? email name</t>
  </si>
  <si>
    <t>email address</t>
  </si>
  <si>
    <t>??? Internet account number</t>
  </si>
  <si>
    <t>??? Internet identification name</t>
  </si>
  <si>
    <t>??? Digital signature</t>
  </si>
  <si>
    <t>??? Any other numbers or information that can be used to access a person's financial resources</t>
  </si>
  <si>
    <t>??? Password</t>
  </si>
  <si>
    <t>PII_type</t>
  </si>
  <si>
    <t>regex</t>
  </si>
  <si>
    <t>regex_source</t>
  </si>
  <si>
    <t>pattern_description</t>
  </si>
  <si>
    <t>http://regexlib.com/REDetails.aspx?regexp_id=3022</t>
  </si>
  <si>
    <t>[a-z0-9]+([-+._][a-z0-9]+){0,2}@.*?(\.(a(?:[cdefgilmnoqrstuwxz]|ero|(?:rp|si)a)|b(?:[abdefghijmnorstvwyz]iz)|c(?:[acdfghiklmnoruvxyz]|at|o(?:m|op))|d[ejkmoz]|e(?:[ceghrstu]|du)|f[ijkmor]|g(?:[abdefghilmnpqrstuwy]|ov)|h[kmnrtu]|i(?:[delmnoqrst]|n(?:fo|t))|j(?:[emop]|obs)|k[eghimnprwyz]|l[abcikrstuvy]|m(?:[acdeghklmnopqrstuvwxyz]|il|obi|useum)|n(?:[acefgilopruz]|ame|et)|o(?:m|rg)|p(?:[aefghklmnrstwy]|ro)|qa|r[eosuw]|s[abcdeghijklmnortuvyz]|t(?:[cdfghjklmnoprtvwz]|(?:rav)?el)|u[agkmsyz]|v[aceginu]|w[fs]|y[etu]|z[amw])\b){1,2}</t>
  </si>
  <si>
    <t>Per https://en.wikipedia.org/wiki/Email_address, this is a "local part" + "@" symbol + "case insentive domain". Max length is 254 while the max on the local part alone is 64.
There are forms allowed that use the IP address: "nitin@[120.0.0.1]", etc. But I don't think we will have to try and catch rare cases such as this.</t>
  </si>
  <si>
    <t>9 digit number with hyphens after first 3 digits and before last 4. I think we'll have to consider teh hyphens optional or at least that they may be substituted by a whitespace.
Per http://www.usrecordsearch.com/ssn.htm, any SSN starting with 000 or ending with 0000 is invalid. Using 00 for the two numbers between the hyphens is also invalid. If the first 3 digits are above 740, this is also invalid.</t>
  </si>
  <si>
    <t>Most U.S passport numbers are a 9 digit token. Most visas are an 8 digit token. Passport numbers may be a token of 6 to 9 alphanumeric characters. Visas must be a token of 8 alphanumeric characters. (https://www.uscis.gov/e-verify/about-program/e-verify-enhancements/us-passport-and-visa-number-entry)
"A U.S. visa number ... usually contains eight numeric characters. In some cases, a U.S. visa number contains one letter followed by seven numeric characters." (https://e-verify.uscis.gov/esp/help/EvHelpVisaNumber.htm)</t>
  </si>
  <si>
    <t>^3(?:[47]\d([ -]?)\d{4}(?:\1\d{4}){2}|0[0-5]\d{11}|[68]\d{12})$|^4(?:\d\d\d)?([ -]?)\d{4}(?:\2\d{4}){2}$|^6011([ -]?)\d{4}(?:\3\d{4}){2}$|^5[1-5]\d\d([ -]?)\d{4}(?:\4\d{4}){2}$|^2014\d{11}$|^2149\d{11}$|^2131\d{11}$|^1800\d{11}$|^3\d{15}$</t>
  </si>
  <si>
    <t>http://regexlib.com/REDetails.aspx?regexp_id=1288</t>
  </si>
  <si>
    <t>This might be subject to the same rules as credit card numbers.
“While the great majority of 16-digit Visa cards will pass modulus-10 checking, acquirers and merchants should be aware that some valid 19-digit debit cards may not pass modulus-10 checking. It is recommended that modulus-10 checking not be performed, particularly if both debit and credit are accepted.” — Visa Transaction Acceptance Device Guide 2.0 (March 2011) (http://www.richardsramblings.com/2012/12/the-perfect-credit-card-number-regex/)</t>
  </si>
  <si>
    <t>12 to 19 digits. Appears that all active US cards must validate against Luhn algorithm (https://en.wikipedia.org/wiki/Payment_card_number#cite_note-AmExFPHandBook-4).
The regex's we use may not be so sophisticated as to test again the algorithm, which means we'll err on the side of catching patterns that may have been safe to have left alone. In other words we're aiming to find strings that resemble credit card numbers (see: http://www.richardsramblings.com/2012/12/the-perfect-credit-card-number-regex/).</t>
  </si>
  <si>
    <t>Varies per state (see: https://ntsi.com/drivers-license-format/). There's a GitHub project based on this: https://github.com/adambullmer/USDLRegex.</t>
  </si>
  <si>
    <t>??? Parent's legal surname prior to marriage</t>
  </si>
  <si>
    <t>Not actionable without lookup tables.</t>
  </si>
  <si>
    <t>Not actionable via automation (it's vague).</t>
  </si>
  <si>
    <t>Lightly actionable by searching for strings a la "password … {some string}".</t>
  </si>
  <si>
    <t>Varies by state. It's possible that this is the same as the driver's license number format per state with the differnce being if the card it's on is a driver's license or an ID card. For CA and NC it appears to be true that the ID pattern is the same as the DL pattern.</t>
  </si>
  <si>
    <t>This appears be be a 10 to 12 digit token (per https://www.usbank.com/bank-accounts/checking-accounts/aba-routing-number.aspx). It may be preceeded by a 9 digit token for the routing number.
Note that Fidelity (not a checking account but still important) has a 13 digit account number. And they have direct deposit numbers that incorporate the account number within a longer stream of digits (https://www.fidelity.com/cash-management/deposit-money/determine-routing-and-account-number).</t>
  </si>
  <si>
    <t>Same as checking?</t>
  </si>
  <si>
    <t xml:space="preserve">We're using Adobe product, is encrypted and should be safe if we leave it in (as an attachment). But it's an attachment so we should be able to delete it if attached.
What we'll see if a PDF with a digital sig, so we'll need to see if we can pull it out.
Docusign is anothe (although NC doesn't use that). Again, these are encrypted.
</t>
  </si>
  <si>
    <t>"What is an EIN?  
An Employer Identification Number (EIN) is a nine-digit number that IRS assigns 
in the following format: XX-XXXXXXX. It is used to identify the tax accounts of employers and certain others who have no employees. However, for employee plans, 
an alpha (for example, P) or the plan number (e.g., 003) may follow the EIN." (source: https://www.irs.gov/pub/irs-pdf/p1635.pdf)</t>
  </si>
  <si>
    <t>"(6)        Personal Identification Code. - "Personal identification code" means a numeric and/or alphabetical code assigned to the cardholder of a financial transaction card by the issuer to permit authorized electronic use of that FTC." - http://www.ncleg.net/gascripts/statutes/statutelookup.pl?statute=14
Should be same as debit card.</t>
  </si>
  <si>
    <t>Is an exception.</t>
  </si>
  <si>
    <t>health</t>
  </si>
  <si>
    <t>search for some basis terms? But this is unlikely.</t>
  </si>
  <si>
    <t>economic development records</t>
  </si>
  <si>
    <t>trade secrets</t>
  </si>
  <si>
    <t>confidential</t>
  </si>
  <si>
    <t>"confidential"</t>
  </si>
  <si>
    <t>must meet 4 conditions (1 is that is labelled "confidential")</t>
  </si>
  <si>
    <t>"non disclosure", etc.</t>
  </si>
  <si>
    <t>FLAG</t>
  </si>
  <si>
    <t>Credit and debit card numbers.</t>
  </si>
  <si>
    <t>REDACT</t>
  </si>
  <si>
    <t>12 to 19 digits. Appears that all active US cards must validate against Luhn algorithm (https://en.wikipedia.org/wiki/Payment_card_number#cite_note-AmExFPHandBook-4).
The regex's we use may not be so sophisticated as to test again the algorithm, which means we'll err on the side of catching patterns that may have been safe to have left alone. In other words we're aiming to find strings that resemble credit card numbers (see: http://www.richardsramblings.com/2012/12/the-perfect-credit-card-number-regex/).
“While the great majority of 16-digit Visa cards will pass modulus-10 checking, acquirers and merchants should be aware that some valid 19-digit debit cards may not pass modulus-10 checking. It is recommended that modulus-10 checking not be performed, particularly if both debit and credit are accepted.” — Visa Transaction Acceptance Device Guide 2.0 (March 2011) (http://www.richardsramblings.com/2012/12/the-perfect-credit-card-number-regex/)</t>
  </si>
  <si>
    <t>Bank Account Number</t>
  </si>
  <si>
    <t>Email Address</t>
  </si>
  <si>
    <t>Credit Card Number</t>
  </si>
  <si>
    <t>Social Security Number</t>
  </si>
  <si>
    <t>Checking and savings account numbers, with or without routing numbers. Those with routing numbers will be labelled with a higher confidence.</t>
  </si>
  <si>
    <t>NC Drivers License Number</t>
  </si>
  <si>
    <t>Passport Number</t>
  </si>
  <si>
    <t>description</t>
  </si>
  <si>
    <t>ID</t>
  </si>
  <si>
    <t>type</t>
  </si>
  <si>
    <t>action</t>
  </si>
  <si>
    <t>This may be a ROUTING NUMBER + ACCOUNT NUMBER or a standalone ACCOUNT NUMBER.
ROUTING NUMBERS are 9 digits in the token form "nnnnnnnnn" or string form "nnnn-nnnn-n", the latter per examples at https://www.frbservices.org/EPaymentsDirectory.
ACCOUNT NUMBERS can be from 6 to 17 digit tokens (http://amcbanking.com/kb/12113/). 
ACCOUNT NUMBERS may be preceeded by the ROUTING NUMBER with an optional space OR hyphen separator.
As it's not possible to detect an ACCOUNT NUMBER as such without a preceeding ROUTING NUMBER, standalone ACCOUNT NUMBERS will be flagged as generic PII numbers or may be marked as ACCOUNT NUMBERS given the presence of nearby keywords ("bank account number", "bank number, etc.").</t>
  </si>
  <si>
    <t>Electronic mailing address.</t>
  </si>
  <si>
    <t>This is a token with a "local part" + "@" symbol + "case insentive domain". Bracketed IP addresses may substitute for a domain name, a la "nitin@[120.0.0.1]", etc.
Max length is 254 while the max length for the local part alone is 64.
source: https://en.wikipedia.org/wiki/Email_address</t>
  </si>
  <si>
    <t>Sensitive Document</t>
  </si>
  <si>
    <t>This includes emails the word "confidential" which, per state requirements, must be claimed in emails regarding  trade secrets.  Also, economic development plans may include statements regarding "non-disclosure", "NDA", etc.
This list can be altered pending review of large amounts of real data. Keywords/phrases could also be assigned weights. Additionally, the presence of keywords/phrases in the email subjects, signatures, or references to attachments could also lead to weighting.</t>
  </si>
  <si>
    <t>9 digit number with hyphens after first 3 digits and before last 4. I think we'll have to consider the hyphens optional or at least that they may be substituted by a whitespace.
Per http://www.usrecordsearch.com/ssn.htm, any SSN starting with 000 or ending with 0000 is invalid. Using 00 for the two numbers between the hyphens is also invalid. If the first 3 digits are above 740, this is also invalid.</t>
  </si>
  <si>
    <t>United States passport number OR United States visa number.</t>
  </si>
  <si>
    <t>BEACON Id</t>
  </si>
  <si>
    <t>North Carolina government employee identification number.</t>
  </si>
  <si>
    <t>Employee identification number assigned by Internal Revenue Service.</t>
  </si>
  <si>
    <t>12 digit token per: [awaiting DOT email] ...
see also: https://github.com/adambullmer/USDLRegex.</t>
  </si>
  <si>
    <t>North Carolina driver's license or state identification card number.</t>
  </si>
  <si>
    <t>United States social security card number.</t>
  </si>
  <si>
    <t>Patient Health Information</t>
  </si>
  <si>
    <t>Documents of a confidential or sensitive nature.</t>
  </si>
  <si>
    <t>Documents revealing an individual's health information.</t>
  </si>
  <si>
    <t>A token of up to 8 digits.</t>
  </si>
  <si>
    <t>Expresso_matches</t>
  </si>
  <si>
    <t>CoreNLP_matches</t>
  </si>
  <si>
    <t>n/a</t>
  </si>
  <si>
    <t>Expresso_False_matches</t>
  </si>
  <si>
    <t>CoreNLP_False_matches</t>
  </si>
  <si>
    <t>Employee Taxpayer Identification Number</t>
  </si>
  <si>
    <t>BEACON ID</t>
  </si>
  <si>
    <t>notes</t>
  </si>
  <si>
    <t>CoreNLP not matching on card numbers with spaces instead of hyphens.</t>
  </si>
  <si>
    <t>The ones not matching are all due to odd tokenization a la "971-99-0994 949" where I'd have expected the last 3 digits to be part of the next token.</t>
  </si>
  <si>
    <t>This is similar to Sensitive Document, in that trying to identify this information relates more to keyword searching rather than pattern matching via regular expresions.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</si>
</sst>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0"/>
      <color theme="1"/>
      <name val="Calibri"/>
      <family val="2"/>
      <scheme val="minor"/>
    </font>
    <font>
      <sz val="10"/>
      <color theme="1"/>
      <name val="Calibri"/>
      <family val="2"/>
      <scheme val="minor"/>
    </font>
    <font>
      <sz val="9"/>
      <color indexed="81"/>
      <name val="Tahoma"/>
      <family val="2"/>
    </font>
    <font>
      <b/>
      <sz val="9"/>
      <color indexed="81"/>
      <name val="Tahoma"/>
      <family val="2"/>
    </font>
    <font>
      <sz val="10"/>
      <color rgb="FFFF0000"/>
      <name val="Calibri"/>
      <family val="2"/>
      <scheme val="minor"/>
    </font>
    <font>
      <sz val="1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shrinkToFi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shrinkToFi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shrinkToFit="1"/>
    </xf>
    <xf numFmtId="0" fontId="0" fillId="0" borderId="1" xfId="0" applyBorder="1" applyAlignment="1">
      <alignment shrinkToFit="1"/>
    </xf>
    <xf numFmtId="0" fontId="2" fillId="0" borderId="0" xfId="0" applyFont="1" applyBorder="1" applyAlignment="1">
      <alignment horizontal="left" vertical="center" shrinkToFit="1"/>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shrinkToFit="1"/>
    </xf>
    <xf numFmtId="0" fontId="2" fillId="2" borderId="0" xfId="0" applyFont="1" applyFill="1" applyAlignment="1">
      <alignment horizontal="center" vertical="center"/>
    </xf>
    <xf numFmtId="0" fontId="2" fillId="2" borderId="0" xfId="0" applyFont="1" applyFill="1"/>
    <xf numFmtId="0" fontId="1" fillId="0" borderId="0"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Border="1"/>
    <xf numFmtId="0" fontId="2" fillId="0" borderId="0" xfId="0" applyFont="1" applyBorder="1" applyAlignment="1">
      <alignment horizontal="left" vertical="center" wrapText="1"/>
    </xf>
    <xf numFmtId="0" fontId="2" fillId="0" borderId="0" xfId="0" applyFont="1" applyBorder="1" applyAlignment="1">
      <alignment horizontal="left"/>
    </xf>
    <xf numFmtId="0" fontId="2" fillId="0" borderId="0" xfId="0" applyFont="1" applyBorder="1" applyAlignment="1">
      <alignment horizontal="left" wrapText="1"/>
    </xf>
    <xf numFmtId="0" fontId="2" fillId="0" borderId="0" xfId="0" applyFont="1" applyBorder="1" applyAlignment="1"/>
    <xf numFmtId="0" fontId="1" fillId="0" borderId="0" xfId="0" applyFont="1" applyBorder="1" applyAlignment="1">
      <alignment vertical="center"/>
    </xf>
    <xf numFmtId="0" fontId="2" fillId="0" borderId="0" xfId="0" applyFont="1" applyBorder="1" applyAlignment="1">
      <alignment vertical="center"/>
    </xf>
    <xf numFmtId="0" fontId="0" fillId="0" borderId="0" xfId="0" applyFill="1" applyAlignment="1">
      <alignment vertical="center" wrapText="1"/>
    </xf>
    <xf numFmtId="0" fontId="0" fillId="0" borderId="0" xfId="0" applyBorder="1" applyAlignment="1">
      <alignment horizontal="left" vertical="center"/>
    </xf>
    <xf numFmtId="0" fontId="5" fillId="0" borderId="0" xfId="0" applyFont="1" applyBorder="1" applyAlignment="1">
      <alignment horizontal="left" vertical="center" wrapText="1"/>
    </xf>
    <xf numFmtId="0" fontId="6" fillId="0" borderId="0" xfId="0" applyFont="1" applyBorder="1" applyAlignment="1">
      <alignment horizontal="left" vertical="center" wrapText="1"/>
    </xf>
    <xf numFmtId="0" fontId="7" fillId="0" borderId="0" xfId="0" applyFont="1" applyAlignment="1">
      <alignment horizontal="center"/>
    </xf>
    <xf numFmtId="0" fontId="0" fillId="3" borderId="0" xfId="0" applyFill="1" applyAlignment="1">
      <alignment horizontal="center"/>
    </xf>
    <xf numFmtId="0" fontId="0" fillId="0" borderId="0" xfId="0" applyAlignment="1">
      <alignment horizontal="center"/>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
  <sheetViews>
    <sheetView tabSelected="1" topLeftCell="A4" workbookViewId="0">
      <selection activeCell="F5" sqref="F5"/>
    </sheetView>
  </sheetViews>
  <sheetFormatPr defaultRowHeight="12.75" x14ac:dyDescent="0.2"/>
  <cols>
    <col min="1" max="1" width="34" style="20" bestFit="1" customWidth="1"/>
    <col min="2" max="2" width="34" style="20" customWidth="1"/>
    <col min="3" max="3" width="34" style="23" customWidth="1"/>
    <col min="4" max="4" width="8" style="21" customWidth="1"/>
    <col min="5" max="5" width="38" style="25" customWidth="1"/>
    <col min="6" max="6" width="28.85546875" style="24" customWidth="1"/>
    <col min="7" max="7" width="79.5703125" style="24" bestFit="1" customWidth="1"/>
    <col min="8" max="8" width="9.140625" style="21"/>
    <col min="9" max="16384" width="9.140625" style="22"/>
  </cols>
  <sheetData>
    <row r="1" spans="1:8" s="26" customFormat="1" x14ac:dyDescent="0.2">
      <c r="A1" s="27" t="s">
        <v>63</v>
      </c>
      <c r="B1" s="27" t="s">
        <v>62</v>
      </c>
      <c r="C1" s="27" t="s">
        <v>61</v>
      </c>
      <c r="D1" s="27" t="s">
        <v>64</v>
      </c>
      <c r="E1" s="27" t="s">
        <v>20</v>
      </c>
      <c r="F1" s="19"/>
      <c r="G1" s="27"/>
      <c r="H1" s="28"/>
    </row>
    <row r="2" spans="1:8" ht="306" x14ac:dyDescent="0.2">
      <c r="A2" s="20" t="s">
        <v>54</v>
      </c>
      <c r="B2" s="20" t="str">
        <f>CONCATENATE("PII.",LOWER(SUBSTITUTE(A2," ","_")))</f>
        <v>PII.bank_account_number</v>
      </c>
      <c r="C2" s="23" t="s">
        <v>58</v>
      </c>
      <c r="D2" s="21" t="s">
        <v>50</v>
      </c>
      <c r="E2" s="23" t="s">
        <v>65</v>
      </c>
      <c r="F2" s="20"/>
      <c r="G2" s="29"/>
    </row>
    <row r="3" spans="1:8" ht="178.5" x14ac:dyDescent="0.2">
      <c r="A3" s="20" t="s">
        <v>68</v>
      </c>
      <c r="B3" s="20" t="str">
        <f>CONCATENATE("PII.",LOWER(SUBSTITUTE(A3," ","_")))</f>
        <v>PII.sensitive_document</v>
      </c>
      <c r="C3" s="20" t="s">
        <v>79</v>
      </c>
      <c r="D3" s="21" t="s">
        <v>50</v>
      </c>
      <c r="E3" s="23" t="s">
        <v>69</v>
      </c>
      <c r="F3" s="20"/>
      <c r="G3" s="20"/>
    </row>
    <row r="4" spans="1:8" ht="127.5" x14ac:dyDescent="0.2">
      <c r="A4" s="20" t="s">
        <v>55</v>
      </c>
      <c r="B4" s="20" t="str">
        <f t="shared" ref="B4:B11" si="0">CONCATENATE("PII.",LOWER(SUBSTITUTE(A4," ","_")))</f>
        <v>PII.email_address</v>
      </c>
      <c r="C4" s="23" t="s">
        <v>66</v>
      </c>
      <c r="D4" s="21" t="s">
        <v>50</v>
      </c>
      <c r="E4" s="23" t="s">
        <v>67</v>
      </c>
      <c r="F4" s="30"/>
      <c r="G4" s="20"/>
    </row>
    <row r="5" spans="1:8" ht="51" x14ac:dyDescent="0.2">
      <c r="A5" s="20" t="s">
        <v>78</v>
      </c>
      <c r="B5" s="20" t="str">
        <f t="shared" si="0"/>
        <v>PII.patient_health_information</v>
      </c>
      <c r="C5" s="23" t="s">
        <v>80</v>
      </c>
      <c r="D5" s="21" t="s">
        <v>50</v>
      </c>
      <c r="E5" s="32" t="s">
        <v>92</v>
      </c>
      <c r="F5" s="20"/>
      <c r="G5" s="20"/>
    </row>
    <row r="6" spans="1:8" ht="191.25" x14ac:dyDescent="0.2">
      <c r="A6" s="20" t="s">
        <v>60</v>
      </c>
      <c r="B6" s="20" t="str">
        <f t="shared" si="0"/>
        <v>PII.passport_number</v>
      </c>
      <c r="C6" s="23" t="s">
        <v>71</v>
      </c>
      <c r="D6" s="21" t="s">
        <v>50</v>
      </c>
      <c r="E6" s="23" t="s">
        <v>25</v>
      </c>
      <c r="F6" s="20"/>
      <c r="G6" s="20"/>
    </row>
    <row r="7" spans="1:8" ht="25.5" x14ac:dyDescent="0.2">
      <c r="A7" s="20" t="s">
        <v>88</v>
      </c>
      <c r="B7" s="20" t="str">
        <f t="shared" si="0"/>
        <v>PII.beacon_id</v>
      </c>
      <c r="C7" s="23" t="s">
        <v>73</v>
      </c>
      <c r="D7" s="21" t="s">
        <v>52</v>
      </c>
      <c r="E7" s="32" t="s">
        <v>81</v>
      </c>
      <c r="F7" s="20"/>
      <c r="G7" s="20"/>
    </row>
    <row r="8" spans="1:8" ht="331.5" x14ac:dyDescent="0.2">
      <c r="A8" s="20" t="s">
        <v>56</v>
      </c>
      <c r="B8" s="20" t="str">
        <f t="shared" si="0"/>
        <v>PII.credit_card_number</v>
      </c>
      <c r="C8" s="23" t="s">
        <v>51</v>
      </c>
      <c r="D8" s="21" t="s">
        <v>52</v>
      </c>
      <c r="E8" s="23" t="s">
        <v>53</v>
      </c>
      <c r="F8" s="30"/>
      <c r="G8" s="20"/>
    </row>
    <row r="9" spans="1:8" ht="127.5" x14ac:dyDescent="0.2">
      <c r="A9" s="20" t="s">
        <v>87</v>
      </c>
      <c r="B9" s="20" t="str">
        <f t="shared" si="0"/>
        <v>PII.employee_taxpayer_identification_number</v>
      </c>
      <c r="C9" s="20" t="s">
        <v>74</v>
      </c>
      <c r="D9" s="21" t="s">
        <v>52</v>
      </c>
      <c r="E9" s="23" t="s">
        <v>39</v>
      </c>
      <c r="F9" s="20"/>
      <c r="G9" s="20"/>
    </row>
    <row r="10" spans="1:8" ht="38.25" x14ac:dyDescent="0.2">
      <c r="A10" s="20" t="s">
        <v>59</v>
      </c>
      <c r="B10" s="20" t="str">
        <f t="shared" si="0"/>
        <v>PII.nc_drivers_license_number</v>
      </c>
      <c r="C10" s="23" t="s">
        <v>76</v>
      </c>
      <c r="D10" s="21" t="s">
        <v>52</v>
      </c>
      <c r="E10" s="31" t="s">
        <v>75</v>
      </c>
      <c r="F10" s="20"/>
      <c r="G10" s="20"/>
    </row>
    <row r="11" spans="1:8" ht="140.25" x14ac:dyDescent="0.2">
      <c r="A11" s="20" t="s">
        <v>57</v>
      </c>
      <c r="B11" s="20" t="str">
        <f t="shared" si="0"/>
        <v>PII.social_security_number</v>
      </c>
      <c r="C11" s="23" t="s">
        <v>77</v>
      </c>
      <c r="D11" s="21" t="s">
        <v>52</v>
      </c>
      <c r="E11" s="23" t="s">
        <v>70</v>
      </c>
      <c r="F11" s="20"/>
      <c r="G11" s="20"/>
    </row>
    <row r="12" spans="1:8" x14ac:dyDescent="0.2">
      <c r="E12" s="23"/>
      <c r="F12" s="20"/>
      <c r="G12" s="20"/>
    </row>
  </sheetData>
  <sortState ref="A2:H12">
    <sortCondition ref="D2:D12"/>
    <sortCondition ref="A2:A12"/>
  </sortState>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2" sqref="F12"/>
    </sheetView>
  </sheetViews>
  <sheetFormatPr defaultRowHeight="15" x14ac:dyDescent="0.25"/>
  <cols>
    <col min="1" max="1" width="34" style="20" customWidth="1"/>
    <col min="2" max="2" width="17.5703125" style="35" bestFit="1" customWidth="1"/>
    <col min="3" max="3" width="23.28515625" style="35" bestFit="1" customWidth="1"/>
    <col min="4" max="4" width="17.28515625" style="35" bestFit="1" customWidth="1"/>
    <col min="5" max="5" width="23" style="35" bestFit="1" customWidth="1"/>
  </cols>
  <sheetData>
    <row r="1" spans="1:6" x14ac:dyDescent="0.25">
      <c r="A1" s="27" t="s">
        <v>63</v>
      </c>
      <c r="B1" s="33" t="s">
        <v>82</v>
      </c>
      <c r="C1" s="33" t="s">
        <v>85</v>
      </c>
      <c r="D1" s="33" t="s">
        <v>83</v>
      </c>
      <c r="E1" s="33" t="s">
        <v>86</v>
      </c>
      <c r="F1" s="33" t="s">
        <v>89</v>
      </c>
    </row>
    <row r="2" spans="1:6" x14ac:dyDescent="0.25">
      <c r="A2" s="20" t="s">
        <v>54</v>
      </c>
      <c r="B2" s="34">
        <v>11</v>
      </c>
      <c r="C2" s="34"/>
      <c r="D2" s="35">
        <v>11</v>
      </c>
    </row>
    <row r="3" spans="1:6" x14ac:dyDescent="0.25">
      <c r="A3" s="20" t="s">
        <v>72</v>
      </c>
      <c r="B3" s="34">
        <v>2</v>
      </c>
      <c r="C3" s="34"/>
      <c r="D3" s="35">
        <v>2</v>
      </c>
    </row>
    <row r="4" spans="1:6" x14ac:dyDescent="0.25">
      <c r="A4" s="20" t="s">
        <v>56</v>
      </c>
      <c r="B4" s="34">
        <v>4</v>
      </c>
      <c r="C4" s="34"/>
      <c r="D4" s="35">
        <v>3</v>
      </c>
      <c r="F4" t="s">
        <v>90</v>
      </c>
    </row>
    <row r="5" spans="1:6" x14ac:dyDescent="0.25">
      <c r="A5" s="20" t="s">
        <v>55</v>
      </c>
      <c r="B5" s="34">
        <v>20</v>
      </c>
      <c r="C5" s="34">
        <v>2</v>
      </c>
      <c r="D5" s="35">
        <v>20</v>
      </c>
    </row>
    <row r="6" spans="1:6" x14ac:dyDescent="0.25">
      <c r="A6" s="20" t="s">
        <v>87</v>
      </c>
      <c r="B6" s="34">
        <v>4</v>
      </c>
      <c r="C6" s="34"/>
      <c r="D6" s="35">
        <v>4</v>
      </c>
    </row>
    <row r="7" spans="1:6" x14ac:dyDescent="0.25">
      <c r="A7" s="20" t="s">
        <v>59</v>
      </c>
      <c r="B7" s="34">
        <v>3</v>
      </c>
      <c r="C7" s="34"/>
      <c r="D7" s="35">
        <v>3</v>
      </c>
    </row>
    <row r="8" spans="1:6" x14ac:dyDescent="0.25">
      <c r="A8" s="20" t="s">
        <v>60</v>
      </c>
      <c r="B8" s="34">
        <v>6</v>
      </c>
      <c r="C8" s="34"/>
      <c r="D8" s="35">
        <v>6</v>
      </c>
    </row>
    <row r="9" spans="1:6" x14ac:dyDescent="0.25">
      <c r="A9" s="20" t="s">
        <v>78</v>
      </c>
      <c r="B9" s="34" t="s">
        <v>84</v>
      </c>
      <c r="C9" s="34"/>
      <c r="D9" s="35" t="s">
        <v>84</v>
      </c>
    </row>
    <row r="10" spans="1:6" x14ac:dyDescent="0.25">
      <c r="A10" s="20" t="s">
        <v>68</v>
      </c>
      <c r="B10" s="34" t="s">
        <v>84</v>
      </c>
      <c r="C10" s="34"/>
      <c r="D10" s="35" t="s">
        <v>84</v>
      </c>
    </row>
    <row r="11" spans="1:6" x14ac:dyDescent="0.25">
      <c r="A11" s="20" t="s">
        <v>57</v>
      </c>
      <c r="B11" s="34">
        <v>13</v>
      </c>
      <c r="C11" s="34"/>
      <c r="D11" s="35">
        <v>4</v>
      </c>
      <c r="F11" t="s">
        <v>91</v>
      </c>
    </row>
  </sheetData>
  <sortState ref="A2:D11">
    <sortCondition ref="A2:A11"/>
  </sortState>
  <conditionalFormatting sqref="D4">
    <cfRule type="cellIs" dxfId="0" priority="2" operator="notEqual">
      <formula>$B$4</formula>
    </cfRule>
  </conditionalFormatting>
  <conditionalFormatting sqref="D2">
    <cfRule type="expression" priority="1">
      <formula>B2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13" sqref="B13"/>
    </sheetView>
  </sheetViews>
  <sheetFormatPr defaultRowHeight="12.75" x14ac:dyDescent="0.2"/>
  <cols>
    <col min="1" max="1" width="63.85546875" style="3" customWidth="1"/>
    <col min="2" max="2" width="37.85546875" style="4" customWidth="1"/>
    <col min="3" max="3" width="9.140625" style="5"/>
    <col min="4" max="4" width="42.7109375" style="3" bestFit="1" customWidth="1"/>
    <col min="5" max="5" width="9.140625" style="2"/>
    <col min="6" max="16384" width="9.140625" style="1"/>
  </cols>
  <sheetData>
    <row r="1" spans="1:5" x14ac:dyDescent="0.2">
      <c r="A1" s="6" t="s">
        <v>17</v>
      </c>
      <c r="B1" s="7" t="s">
        <v>20</v>
      </c>
      <c r="C1" s="8" t="s">
        <v>18</v>
      </c>
      <c r="D1" s="6" t="s">
        <v>19</v>
      </c>
    </row>
    <row r="2" spans="1:5" x14ac:dyDescent="0.2">
      <c r="A2" s="9" t="s">
        <v>15</v>
      </c>
      <c r="B2" s="10" t="s">
        <v>33</v>
      </c>
      <c r="C2" s="11"/>
      <c r="D2" s="9"/>
    </row>
    <row r="3" spans="1:5" ht="140.25" x14ac:dyDescent="0.2">
      <c r="A3" s="9" t="s">
        <v>14</v>
      </c>
      <c r="B3" s="10" t="s">
        <v>38</v>
      </c>
      <c r="C3" s="11"/>
      <c r="D3" s="9"/>
    </row>
    <row r="4" spans="1:5" x14ac:dyDescent="0.2">
      <c r="A4" s="9" t="s">
        <v>10</v>
      </c>
      <c r="B4" s="10" t="s">
        <v>41</v>
      </c>
      <c r="C4" s="11"/>
      <c r="D4" s="9"/>
    </row>
    <row r="5" spans="1:5" x14ac:dyDescent="0.2">
      <c r="A5" s="9" t="s">
        <v>12</v>
      </c>
      <c r="B5" s="10" t="s">
        <v>41</v>
      </c>
      <c r="C5" s="11"/>
      <c r="D5" s="9"/>
    </row>
    <row r="6" spans="1:5" x14ac:dyDescent="0.2">
      <c r="A6" s="9" t="s">
        <v>13</v>
      </c>
      <c r="B6" s="10" t="s">
        <v>41</v>
      </c>
      <c r="C6" s="11"/>
      <c r="D6" s="9"/>
    </row>
    <row r="7" spans="1:5" x14ac:dyDescent="0.2">
      <c r="A7" s="9" t="s">
        <v>31</v>
      </c>
      <c r="B7" s="10" t="s">
        <v>32</v>
      </c>
      <c r="C7" s="11"/>
      <c r="D7" s="9"/>
    </row>
    <row r="8" spans="1:5" ht="25.5" x14ac:dyDescent="0.2">
      <c r="A8" s="9" t="s">
        <v>16</v>
      </c>
      <c r="B8" s="10" t="s">
        <v>34</v>
      </c>
      <c r="C8" s="11"/>
      <c r="D8" s="9"/>
    </row>
    <row r="9" spans="1:5" s="18" customFormat="1" ht="127.5" x14ac:dyDescent="0.2">
      <c r="A9" s="14" t="s">
        <v>9</v>
      </c>
      <c r="B9" s="15" t="s">
        <v>40</v>
      </c>
      <c r="C9" s="16"/>
      <c r="D9" s="14"/>
      <c r="E9" s="17"/>
    </row>
    <row r="10" spans="1:5" ht="178.5" x14ac:dyDescent="0.2">
      <c r="A10" s="9" t="s">
        <v>5</v>
      </c>
      <c r="B10" s="10" t="s">
        <v>36</v>
      </c>
      <c r="C10" s="13"/>
      <c r="D10" s="9"/>
    </row>
    <row r="11" spans="1:5" ht="178.5" x14ac:dyDescent="0.25">
      <c r="A11" s="9" t="s">
        <v>7</v>
      </c>
      <c r="B11" s="10" t="s">
        <v>29</v>
      </c>
      <c r="C11" s="12" t="s">
        <v>26</v>
      </c>
      <c r="D11" s="9" t="s">
        <v>27</v>
      </c>
    </row>
    <row r="12" spans="1:5" ht="178.5" x14ac:dyDescent="0.2">
      <c r="A12" s="9" t="s">
        <v>8</v>
      </c>
      <c r="B12" s="10" t="s">
        <v>28</v>
      </c>
      <c r="C12" s="11"/>
      <c r="D12" s="9"/>
    </row>
    <row r="13" spans="1:5" ht="51" x14ac:dyDescent="0.2">
      <c r="A13" s="9" t="s">
        <v>2</v>
      </c>
      <c r="B13" s="10" t="s">
        <v>30</v>
      </c>
      <c r="C13" s="11"/>
      <c r="D13" s="9"/>
    </row>
    <row r="14" spans="1:5" ht="127.5" x14ac:dyDescent="0.25">
      <c r="A14" s="9" t="s">
        <v>11</v>
      </c>
      <c r="B14" s="10" t="s">
        <v>23</v>
      </c>
      <c r="C14" s="12" t="s">
        <v>22</v>
      </c>
      <c r="D14" s="9" t="s">
        <v>21</v>
      </c>
    </row>
    <row r="15" spans="1:5" ht="127.5" x14ac:dyDescent="0.2">
      <c r="A15" s="9" t="s">
        <v>1</v>
      </c>
      <c r="B15" s="10" t="s">
        <v>39</v>
      </c>
      <c r="C15" s="11"/>
      <c r="D15" s="9"/>
    </row>
    <row r="16" spans="1:5" ht="191.25" x14ac:dyDescent="0.2">
      <c r="A16" s="9" t="s">
        <v>4</v>
      </c>
      <c r="B16" s="10" t="s">
        <v>25</v>
      </c>
      <c r="C16" s="11"/>
      <c r="D16" s="9"/>
    </row>
    <row r="17" spans="1:4" x14ac:dyDescent="0.2">
      <c r="A17" s="9" t="s">
        <v>6</v>
      </c>
      <c r="B17" s="10" t="s">
        <v>37</v>
      </c>
      <c r="C17" s="11"/>
      <c r="D17" s="9"/>
    </row>
    <row r="18" spans="1:4" ht="140.25" x14ac:dyDescent="0.2">
      <c r="A18" s="9" t="s">
        <v>0</v>
      </c>
      <c r="B18" s="10" t="s">
        <v>24</v>
      </c>
      <c r="C18" s="11"/>
      <c r="D18" s="9"/>
    </row>
    <row r="19" spans="1:4" ht="76.5" x14ac:dyDescent="0.2">
      <c r="A19" s="9" t="s">
        <v>3</v>
      </c>
      <c r="B19" s="10" t="s">
        <v>35</v>
      </c>
      <c r="C19" s="11"/>
      <c r="D19" s="9"/>
    </row>
    <row r="20" spans="1:4" ht="25.5" x14ac:dyDescent="0.2">
      <c r="A20" s="3" t="s">
        <v>42</v>
      </c>
      <c r="B20" s="4" t="s">
        <v>43</v>
      </c>
    </row>
    <row r="21" spans="1:4" x14ac:dyDescent="0.2">
      <c r="A21" s="3" t="s">
        <v>44</v>
      </c>
      <c r="B21" s="4" t="s">
        <v>49</v>
      </c>
    </row>
    <row r="22" spans="1:4" ht="25.5" x14ac:dyDescent="0.2">
      <c r="A22" s="3" t="s">
        <v>45</v>
      </c>
      <c r="B22" s="4" t="s">
        <v>48</v>
      </c>
    </row>
    <row r="23" spans="1:4" x14ac:dyDescent="0.2">
      <c r="A23" s="3" t="s">
        <v>46</v>
      </c>
      <c r="B23" s="4" t="s">
        <v>47</v>
      </c>
    </row>
  </sheetData>
  <sortState ref="A2:E19">
    <sortCondition ref="A2:A19"/>
  </sortState>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20170105</vt:lpstr>
      <vt:lpstr>20170121_hitCounts</vt:lpstr>
      <vt:lpstr>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dc:creator>
  <cp:lastModifiedBy>Nitin</cp:lastModifiedBy>
  <dcterms:created xsi:type="dcterms:W3CDTF">2017-01-02T16:43:11Z</dcterms:created>
  <dcterms:modified xsi:type="dcterms:W3CDTF">2017-08-28T14:31:02Z</dcterms:modified>
</cp:coreProperties>
</file>