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Nitin\Dropbox\TOMES\GitHub\tomes_tool\NLP\research\"/>
    </mc:Choice>
  </mc:AlternateContent>
  <bookViews>
    <workbookView xWindow="0" yWindow="7200" windowWidth="20490" windowHeight="8655"/>
  </bookViews>
  <sheets>
    <sheet name="20170105"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3" l="1"/>
  <c r="B3" i="3" l="1"/>
  <c r="B4" i="3" l="1"/>
  <c r="B5" i="3"/>
  <c r="B6" i="3"/>
  <c r="B7" i="3"/>
  <c r="B8" i="3"/>
  <c r="B10" i="3"/>
  <c r="B11" i="3"/>
  <c r="B2" i="3"/>
</calcChain>
</file>

<file path=xl/comments1.xml><?xml version="1.0" encoding="utf-8"?>
<comments xmlns="http://schemas.openxmlformats.org/spreadsheetml/2006/main">
  <authors>
    <author>Nitin</author>
  </authors>
  <commentList>
    <comment ref="E2" authorId="0" shapeId="0">
      <text>
        <r>
          <rPr>
            <b/>
            <sz val="9"/>
            <color indexed="81"/>
            <rFont val="Tahoma"/>
            <family val="2"/>
          </rPr>
          <t>Nitin:</t>
        </r>
        <r>
          <rPr>
            <sz val="9"/>
            <color indexed="81"/>
            <rFont val="Tahoma"/>
            <family val="2"/>
          </rPr>
          <t xml:space="preserve">
Do we also want to search for string patterns such as:
- "bank account number [VB]"
- " [PRP$] bank account"
- "bank number [VB]"
- etc.
?
... where the presence of thes strings + the number patterns might yield a higher confidence score.</t>
        </r>
      </text>
    </comment>
    <comment ref="E4" authorId="0" shapeId="0">
      <text>
        <r>
          <rPr>
            <b/>
            <sz val="9"/>
            <color indexed="81"/>
            <rFont val="Tahoma"/>
            <family val="2"/>
          </rPr>
          <t>Nitin:</t>
        </r>
        <r>
          <rPr>
            <sz val="9"/>
            <color indexed="81"/>
            <rFont val="Tahoma"/>
            <family val="2"/>
          </rPr>
          <t xml:space="preserve">
You need to also match HTML "mailto:" emails.</t>
        </r>
      </text>
    </comment>
  </commentList>
</comments>
</file>

<file path=xl/sharedStrings.xml><?xml version="1.0" encoding="utf-8"?>
<sst xmlns="http://schemas.openxmlformats.org/spreadsheetml/2006/main" count="45" uniqueCount="37">
  <si>
    <t>pattern_description</t>
  </si>
  <si>
    <t>Most U.S passport numbers are a 9 digit token. Most visas are an 8 digit token. Passport numbers may be a token of 6 to 9 alphanumeric characters. Visas must be a token of 8 alphanumeric characters. (https://www.uscis.gov/e-verify/about-program/e-verify-enhancements/us-passport-and-visa-number-entry)
"A U.S. visa number ... usually contains eight numeric characters. In some cases, a U.S. visa number contains one letter followed by seven numeric characters." (https://e-verify.uscis.gov/esp/help/EvHelpVisaNumber.htm)</t>
  </si>
  <si>
    <t>"What is an EIN?  
An Employer Identification Number (EIN) is a nine-digit number that IRS assigns 
in the following format: XX-XXXXXXX. It is used to identify the tax accounts of employers and certain others who have no employees. However, for employee plans, 
an alpha (for example, P) or the plan number (e.g., 003) may follow the EIN." (source: https://www.irs.gov/pub/irs-pdf/p1635.pdf)</t>
  </si>
  <si>
    <t>FLAG</t>
  </si>
  <si>
    <t>Credit and debit card numbers.</t>
  </si>
  <si>
    <t>REDACT</t>
  </si>
  <si>
    <t>12 to 19 digits. Appears that all active US cards must validate against Luhn algorithm (https://en.wikipedia.org/wiki/Payment_card_number#cite_note-AmExFPHandBook-4).
The regex's we use may not be so sophisticated as to test again the algorithm, which means we'll err on the side of catching patterns that may have been safe to have left alone. In other words we're aiming to find strings that resemble credit card numbers (see: http://www.richardsramblings.com/2012/12/the-perfect-credit-card-number-regex/).
“While the great majority of 16-digit Visa cards will pass modulus-10 checking, acquirers and merchants should be aware that some valid 19-digit debit cards may not pass modulus-10 checking. It is recommended that modulus-10 checking not be performed, particularly if both debit and credit are accepted.” — Visa Transaction Acceptance Device Guide 2.0 (March 2011) (http://www.richardsramblings.com/2012/12/the-perfect-credit-card-number-regex/)</t>
  </si>
  <si>
    <t>Bank Account Number</t>
  </si>
  <si>
    <t>Email Address</t>
  </si>
  <si>
    <t>Credit Card Number</t>
  </si>
  <si>
    <t>Social Security Number</t>
  </si>
  <si>
    <t>Checking and savings account numbers, with or without routing numbers. Those with routing numbers will be labelled with a higher confidence.</t>
  </si>
  <si>
    <t>Passport Number</t>
  </si>
  <si>
    <t>description</t>
  </si>
  <si>
    <t>ID</t>
  </si>
  <si>
    <t>type</t>
  </si>
  <si>
    <t>action</t>
  </si>
  <si>
    <t>This may be a ROUTING NUMBER + ACCOUNT NUMBER or a standalone ACCOUNT NUMBER.
ROUTING NUMBERS are 9 digits in the token form "nnnnnnnnn" or string form "nnnn-nnnn-n", the latter per examples at https://www.frbservices.org/EPaymentsDirectory.
ACCOUNT NUMBERS can be from 6 to 17 digit tokens (http://amcbanking.com/kb/12113/). 
ACCOUNT NUMBERS may be preceeded by the ROUTING NUMBER with an optional space OR hyphen separator.
As it's not possible to detect an ACCOUNT NUMBER as such without a preceeding ROUTING NUMBER, standalone ACCOUNT NUMBERS will be flagged as generic PII numbers or may be marked as ACCOUNT NUMBERS given the presence of nearby keywords ("bank account number", "bank number, etc.").</t>
  </si>
  <si>
    <t>Electronic mailing address.</t>
  </si>
  <si>
    <t>This is a token with a "local part" + "@" symbol + "case insentive domain". Bracketed IP addresses may substitute for a domain name, a la "nitin@[120.0.0.1]", etc.
Max length is 254 while the max length for the local part alone is 64.
source: https://en.wikipedia.org/wiki/Email_address</t>
  </si>
  <si>
    <t>Sensitive Document</t>
  </si>
  <si>
    <t>This includes emails the word "confidential" which, per state requirements, must be claimed in emails regarding  trade secrets.  Also, economic development plans may include statements regarding "non-disclosure", "NDA", etc.
This list can be altered pending review of large amounts of real data. Keywords/phrases could also be assigned weights. Additionally, the presence of keywords/phrases in the email subjects, signatures, or references to attachments could also lead to weighting.</t>
  </si>
  <si>
    <t>9 digit number with hyphens after first 3 digits and before last 4. I think we'll have to consider the hyphens optional or at least that they may be substituted by a whitespace.
Per http://www.usrecordsearch.com/ssn.htm, any SSN starting with 000 or ending with 0000 is invalid. Using 00 for the two numbers between the hyphens is also invalid. If the first 3 digits are above 740, this is also invalid.</t>
  </si>
  <si>
    <t>United States passport number OR United States visa number.</t>
  </si>
  <si>
    <t>Employee identification number assigned by Internal Revenue Service.</t>
  </si>
  <si>
    <t>12 digit token per: [awaiting DOT email] ...
see also: https://github.com/adambullmer/USDLRegex.</t>
  </si>
  <si>
    <t>North Carolina driver's license or state identification card number.</t>
  </si>
  <si>
    <t>United States social security card number.</t>
  </si>
  <si>
    <t>Patient Health Information</t>
  </si>
  <si>
    <t>Documents of a confidential or sensitive nature.</t>
  </si>
  <si>
    <t>Documents revealing an individual's health information.</t>
  </si>
  <si>
    <t>A token of up to 8 digits.</t>
  </si>
  <si>
    <t>This is similar to Sensitive Document, in that trying to identify this information relates more to keyword searching rather than pattern matching via regular expresions.</t>
  </si>
  <si>
    <t>Taxpayer ID</t>
  </si>
  <si>
    <t>Employee ID</t>
  </si>
  <si>
    <t>North Carolina government employee identification number (BEACON).</t>
  </si>
  <si>
    <t>Drivers License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</si>
</sst>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color theme="1"/>
      <name val="Calibri"/>
      <family val="2"/>
      <scheme val="minor"/>
    </font>
    <font>
      <sz val="10"/>
      <color theme="1"/>
      <name val="Calibri"/>
      <family val="2"/>
      <scheme val="minor"/>
    </font>
    <font>
      <sz val="9"/>
      <color indexed="81"/>
      <name val="Tahoma"/>
      <family val="2"/>
    </font>
    <font>
      <b/>
      <sz val="9"/>
      <color indexed="81"/>
      <name val="Tahoma"/>
      <family val="2"/>
    </font>
    <font>
      <sz val="10"/>
      <color rgb="FFFF0000"/>
      <name val="Calibri"/>
      <family val="2"/>
      <scheme val="minor"/>
    </font>
    <font>
      <sz val="1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xf numFmtId="0" fontId="2" fillId="0" borderId="0" xfId="0" applyFont="1" applyBorder="1" applyAlignment="1">
      <alignment horizontal="left" vertical="center" wrapText="1"/>
    </xf>
    <xf numFmtId="0" fontId="2" fillId="0" borderId="0" xfId="0" applyFont="1" applyBorder="1" applyAlignment="1">
      <alignment horizontal="left"/>
    </xf>
    <xf numFmtId="0" fontId="2" fillId="0" borderId="0" xfId="0" applyFont="1" applyBorder="1" applyAlignment="1">
      <alignment horizontal="left" wrapText="1"/>
    </xf>
    <xf numFmtId="0" fontId="2" fillId="0" borderId="0" xfId="0" applyFont="1" applyBorder="1" applyAlignment="1"/>
    <xf numFmtId="0" fontId="1" fillId="0" borderId="0" xfId="0" applyFont="1" applyBorder="1" applyAlignment="1">
      <alignment vertical="center"/>
    </xf>
    <xf numFmtId="0" fontId="2" fillId="0" borderId="0" xfId="0" applyFont="1" applyBorder="1" applyAlignment="1">
      <alignment vertical="center"/>
    </xf>
    <xf numFmtId="0" fontId="0" fillId="0" borderId="0" xfId="0" applyFill="1" applyAlignment="1">
      <alignment vertical="center" wrapText="1"/>
    </xf>
    <xf numFmtId="0" fontId="0" fillId="0" borderId="0" xfId="0" applyBorder="1" applyAlignment="1">
      <alignment horizontal="left" vertical="center"/>
    </xf>
    <xf numFmtId="0" fontId="5" fillId="0" borderId="0" xfId="0" applyFont="1" applyBorder="1" applyAlignment="1">
      <alignment horizontal="left" vertical="center" wrapText="1"/>
    </xf>
    <xf numFmtId="0" fontId="6" fillId="0" borderId="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
  <sheetViews>
    <sheetView tabSelected="1" topLeftCell="A10" workbookViewId="0">
      <selection activeCell="A11" sqref="A11"/>
    </sheetView>
  </sheetViews>
  <sheetFormatPr defaultRowHeight="12.75" x14ac:dyDescent="0.2"/>
  <cols>
    <col min="1" max="1" width="34" style="2" bestFit="1" customWidth="1"/>
    <col min="2" max="2" width="34" style="2" customWidth="1"/>
    <col min="3" max="3" width="34" style="5" customWidth="1"/>
    <col min="4" max="4" width="8" style="3" customWidth="1"/>
    <col min="5" max="5" width="38" style="7" customWidth="1"/>
    <col min="6" max="6" width="28.85546875" style="6" customWidth="1"/>
    <col min="7" max="7" width="79.5703125" style="6" bestFit="1" customWidth="1"/>
    <col min="8" max="8" width="9.140625" style="3"/>
    <col min="9" max="16384" width="9.140625" style="4"/>
  </cols>
  <sheetData>
    <row r="1" spans="1:8" s="8" customFormat="1" x14ac:dyDescent="0.2">
      <c r="A1" s="9" t="s">
        <v>15</v>
      </c>
      <c r="B1" s="9" t="s">
        <v>14</v>
      </c>
      <c r="C1" s="9" t="s">
        <v>13</v>
      </c>
      <c r="D1" s="9" t="s">
        <v>16</v>
      </c>
      <c r="E1" s="9" t="s">
        <v>0</v>
      </c>
      <c r="F1" s="1"/>
      <c r="G1" s="9"/>
      <c r="H1" s="10"/>
    </row>
    <row r="2" spans="1:8" ht="306" x14ac:dyDescent="0.2">
      <c r="A2" s="2" t="s">
        <v>7</v>
      </c>
      <c r="B2" s="2" t="str">
        <f>CONCATENATE("PII.",LOWER(SUBSTITUTE(A2," ","_")))</f>
        <v>PII.bank_account_number</v>
      </c>
      <c r="C2" s="5" t="s">
        <v>11</v>
      </c>
      <c r="D2" s="3" t="s">
        <v>3</v>
      </c>
      <c r="E2" s="5" t="s">
        <v>17</v>
      </c>
      <c r="F2" s="2"/>
      <c r="G2" s="11"/>
    </row>
    <row r="3" spans="1:8" ht="178.5" x14ac:dyDescent="0.2">
      <c r="A3" s="2" t="s">
        <v>20</v>
      </c>
      <c r="B3" s="2" t="str">
        <f>CONCATENATE("PII.",LOWER(SUBSTITUTE(A3," ","_")))</f>
        <v>PII.sensitive_document</v>
      </c>
      <c r="C3" s="2" t="s">
        <v>29</v>
      </c>
      <c r="D3" s="3" t="s">
        <v>3</v>
      </c>
      <c r="E3" s="5" t="s">
        <v>21</v>
      </c>
      <c r="F3" s="2"/>
      <c r="G3" s="2"/>
    </row>
    <row r="4" spans="1:8" ht="127.5" x14ac:dyDescent="0.2">
      <c r="A4" s="2" t="s">
        <v>8</v>
      </c>
      <c r="B4" s="2" t="str">
        <f t="shared" ref="B4:B11" si="0">CONCATENATE("PII.",LOWER(SUBSTITUTE(A4," ","_")))</f>
        <v>PII.email_address</v>
      </c>
      <c r="C4" s="5" t="s">
        <v>18</v>
      </c>
      <c r="D4" s="3" t="s">
        <v>3</v>
      </c>
      <c r="E4" s="5" t="s">
        <v>19</v>
      </c>
      <c r="F4" s="12"/>
      <c r="G4" s="2"/>
    </row>
    <row r="5" spans="1:8" ht="51" x14ac:dyDescent="0.2">
      <c r="A5" s="2" t="s">
        <v>28</v>
      </c>
      <c r="B5" s="2" t="str">
        <f t="shared" si="0"/>
        <v>PII.patient_health_information</v>
      </c>
      <c r="C5" s="5" t="s">
        <v>30</v>
      </c>
      <c r="D5" s="3" t="s">
        <v>3</v>
      </c>
      <c r="E5" s="14" t="s">
        <v>32</v>
      </c>
      <c r="F5" s="2"/>
      <c r="G5" s="2"/>
    </row>
    <row r="6" spans="1:8" ht="191.25" x14ac:dyDescent="0.2">
      <c r="A6" s="2" t="s">
        <v>12</v>
      </c>
      <c r="B6" s="2" t="str">
        <f t="shared" si="0"/>
        <v>PII.passport_number</v>
      </c>
      <c r="C6" s="5" t="s">
        <v>23</v>
      </c>
      <c r="D6" s="3" t="s">
        <v>3</v>
      </c>
      <c r="E6" s="5" t="s">
        <v>1</v>
      </c>
      <c r="F6" s="2"/>
      <c r="G6" s="2"/>
    </row>
    <row r="7" spans="1:8" ht="25.5" x14ac:dyDescent="0.2">
      <c r="A7" s="2" t="s">
        <v>34</v>
      </c>
      <c r="B7" s="2" t="str">
        <f t="shared" si="0"/>
        <v>PII.employee_id</v>
      </c>
      <c r="C7" s="5" t="s">
        <v>35</v>
      </c>
      <c r="D7" s="3" t="s">
        <v>5</v>
      </c>
      <c r="E7" s="14" t="s">
        <v>31</v>
      </c>
      <c r="F7" s="2"/>
      <c r="G7" s="2"/>
    </row>
    <row r="8" spans="1:8" ht="331.5" x14ac:dyDescent="0.2">
      <c r="A8" s="2" t="s">
        <v>9</v>
      </c>
      <c r="B8" s="2" t="str">
        <f t="shared" si="0"/>
        <v>PII.credit_card_number</v>
      </c>
      <c r="C8" s="5" t="s">
        <v>4</v>
      </c>
      <c r="D8" s="3" t="s">
        <v>5</v>
      </c>
      <c r="E8" s="5" t="s">
        <v>6</v>
      </c>
      <c r="F8" s="12"/>
      <c r="G8" s="2"/>
    </row>
    <row r="9" spans="1:8" ht="127.5" x14ac:dyDescent="0.2">
      <c r="A9" s="2" t="s">
        <v>33</v>
      </c>
      <c r="B9" s="2" t="str">
        <f>CONCATENATE("PII.",LOWER(SUBSTITUTE(A9," ","_")))</f>
        <v>PII.taxpayer_id</v>
      </c>
      <c r="C9" s="2" t="s">
        <v>24</v>
      </c>
      <c r="D9" s="3" t="s">
        <v>5</v>
      </c>
      <c r="E9" s="5" t="s">
        <v>2</v>
      </c>
      <c r="F9" s="2"/>
      <c r="G9" s="2"/>
    </row>
    <row r="10" spans="1:8" ht="38.25" x14ac:dyDescent="0.2">
      <c r="A10" s="2" t="s">
        <v>36</v>
      </c>
      <c r="B10" s="2" t="str">
        <f t="shared" si="0"/>
        <v>PII.drivers_license_number</v>
      </c>
      <c r="C10" s="5" t="s">
        <v>26</v>
      </c>
      <c r="D10" s="3" t="s">
        <v>5</v>
      </c>
      <c r="E10" s="13" t="s">
        <v>25</v>
      </c>
      <c r="F10" s="2"/>
      <c r="G10" s="2"/>
    </row>
    <row r="11" spans="1:8" ht="140.25" x14ac:dyDescent="0.2">
      <c r="A11" s="2" t="s">
        <v>10</v>
      </c>
      <c r="B11" s="2" t="str">
        <f t="shared" si="0"/>
        <v>PII.social_security_number</v>
      </c>
      <c r="C11" s="5" t="s">
        <v>27</v>
      </c>
      <c r="D11" s="3" t="s">
        <v>5</v>
      </c>
      <c r="E11" s="5" t="s">
        <v>22</v>
      </c>
      <c r="F11" s="2"/>
      <c r="G11" s="2"/>
    </row>
    <row r="12" spans="1:8" x14ac:dyDescent="0.2">
      <c r="E12" s="5"/>
      <c r="F12" s="2"/>
      <c r="G12" s="2"/>
    </row>
  </sheetData>
  <sortState ref="A2:H12">
    <sortCondition ref="D2:D12"/>
    <sortCondition ref="A2:A12"/>
  </sortState>
  <pageMargins left="0.7" right="0.7" top="0.75" bottom="0.75" header="0.3" footer="0.3"/>
  <pageSetup orientation="portrait" horizontalDpi="4294967294"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20170105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dc:creator>
  <cp:lastModifiedBy>Nitin</cp:lastModifiedBy>
  <dcterms:created xsi:type="dcterms:W3CDTF">2017-01-02T16:43:11Z</dcterms:created>
  <dcterms:modified xsi:type="dcterms:W3CDTF">2018-01-27T17:23:53Z</dcterms:modified>
</cp:coreProperties>
</file>