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hadalkhaja/Desktop/College/Columbia/Spring 2022/Statistical Finance 5261/portfolio/data/"/>
    </mc:Choice>
  </mc:AlternateContent>
  <xr:revisionPtr revIDLastSave="0" documentId="13_ncr:1_{0BE34269-CBFD-424D-B18C-069D9E2E9D02}" xr6:coauthVersionLast="47" xr6:coauthVersionMax="47" xr10:uidLastSave="{00000000-0000-0000-0000-000000000000}"/>
  <bookViews>
    <workbookView xWindow="380" yWindow="500" windowWidth="28040" windowHeight="16940" xr2:uid="{44661455-F3B4-A745-B53E-C82C9A0F3165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10" i="1"/>
  <c r="G22" i="1"/>
</calcChain>
</file>

<file path=xl/sharedStrings.xml><?xml version="1.0" encoding="utf-8"?>
<sst xmlns="http://schemas.openxmlformats.org/spreadsheetml/2006/main" count="54" uniqueCount="29">
  <si>
    <t xml:space="preserve"> </t>
  </si>
  <si>
    <t>Portfolio Type</t>
  </si>
  <si>
    <t>VaR</t>
  </si>
  <si>
    <t>ES</t>
  </si>
  <si>
    <t>MVP</t>
  </si>
  <si>
    <t>Efficient Portfolio</t>
  </si>
  <si>
    <t>Efficient Portfolio (Short Allowed)</t>
  </si>
  <si>
    <t>Efficient Portfolio Risky Assets</t>
  </si>
  <si>
    <t>AMD</t>
  </si>
  <si>
    <t>Efficient Portfolio Weights</t>
  </si>
  <si>
    <t>MSFT</t>
  </si>
  <si>
    <t>SBUX</t>
  </si>
  <si>
    <t>AAPL</t>
  </si>
  <si>
    <t>ITUB</t>
  </si>
  <si>
    <t>FB</t>
  </si>
  <si>
    <t>NVDA</t>
  </si>
  <si>
    <t>BAC</t>
  </si>
  <si>
    <t>T</t>
  </si>
  <si>
    <t>XOM</t>
  </si>
  <si>
    <t>VALE</t>
  </si>
  <si>
    <t xml:space="preserve"> [8]  1.292409e-02 -5.202493e-17  7.116525e-01  3.923140e-02 -2.334048e-18</t>
  </si>
  <si>
    <t xml:space="preserve">[1] -8.507899e-18  </t>
  </si>
  <si>
    <t>6.566140e-02  1.310731e-01 -6.002529e-17  3.945753e-02  0.000000e+00  6.684584e-19</t>
  </si>
  <si>
    <t>[1] 0.00000 0.06566 0.13107 0.00000</t>
  </si>
  <si>
    <t xml:space="preserve"> [5] 0.03946 0.00000 0.00000 0.01292</t>
  </si>
  <si>
    <t xml:space="preserve"> [9] 0.00000 0.71165 0.03923 0.00000</t>
  </si>
  <si>
    <t>Stock</t>
  </si>
  <si>
    <t>Shorting PortfolioWeight</t>
  </si>
  <si>
    <t>No Shorting PortfolioWeight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</si>
</sst>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68" formatCode="0.0000"/>
  </numFmts>
  <fonts count="6">
    <font>
      <sz val="12"/>
      <color theme="1"/>
      <name val="Calibri"/>
      <family val="2"/>
      <scheme val="minor"/>
    </font>
    <font>
      <b/>
      <sz val="12"/>
      <color rgb="FF000000"/>
      <name val="Lucida Sans"/>
      <family val="2"/>
    </font>
    <font>
      <sz val="11"/>
      <color rgb="FF000000"/>
      <name val="Lucida Sans"/>
      <family val="2"/>
    </font>
    <font>
      <sz val="9"/>
      <color rgb="FF000000"/>
      <name val="Lucida Sans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0" borderId="1" xfId="0" applyFont="1" applyBorder="1"/>
    <xf numFmtId="11" fontId="0" fillId="0" borderId="0" xfId="0" applyNumberFormat="1"/>
    <xf numFmtId="168" fontId="0" fillId="0" borderId="0" xfId="0" applyNumberFormat="1"/>
    <xf numFmtId="167" fontId="2" fillId="0" borderId="0" xfId="0" applyNumberFormat="1" applyFont="1"/>
    <xf numFmtId="167" fontId="0" fillId="0" borderId="1" xfId="0" applyNumberFormat="1" applyBorder="1"/>
    <xf numFmtId="0" fontId="4" fillId="0" borderId="1" xfId="0" applyFont="1" applyBorder="1" applyAlignment="1">
      <alignment horizontal="center"/>
    </xf>
    <xf numFmtId="167" fontId="4" fillId="0" borderId="1" xfId="0" applyNumberFormat="1" applyFont="1" applyBorder="1"/>
    <xf numFmtId="167" fontId="4" fillId="0" borderId="1" xfId="0" applyNumberFormat="1" applyFont="1" applyFill="1" applyBorder="1"/>
    <xf numFmtId="2" fontId="0" fillId="0" borderId="1" xfId="0" applyNumberFormat="1" applyBorder="1"/>
    <xf numFmtId="2" fontId="4" fillId="0" borderId="1" xfId="0" applyNumberFormat="1" applyFont="1" applyBorder="1"/>
    <xf numFmtId="2" fontId="4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F708-1DDE-1A47-A857-76C705EE9B62}">
  <dimension ref="A1:O44"/>
  <sheetViews>
    <sheetView tabSelected="1" topLeftCell="B26" zoomScale="140" workbookViewId="0">
      <selection activeCell="G33" sqref="G33:G44"/>
    </sheetView>
  </sheetViews>
  <sheetFormatPr baseColWidth="10" defaultRowHeight="16"/>
  <cols>
    <col min="1" max="1" width="29.33203125" bestFit="1" customWidth="1"/>
    <col min="6" max="6" width="23.1640625" bestFit="1" customWidth="1"/>
    <col min="7" max="7" width="25.83203125" bestFit="1" customWidth="1"/>
    <col min="8" max="8" width="22.83203125" bestFit="1" customWidth="1"/>
    <col min="9" max="9" width="32.6640625" bestFit="1" customWidth="1"/>
  </cols>
  <sheetData>
    <row r="1" spans="1:15">
      <c r="A1" s="4" t="s">
        <v>1</v>
      </c>
      <c r="B1" s="4" t="s">
        <v>2</v>
      </c>
      <c r="C1" s="4" t="s">
        <v>3</v>
      </c>
    </row>
    <row r="2" spans="1:15">
      <c r="A2" s="4" t="s">
        <v>4</v>
      </c>
      <c r="B2" s="5">
        <v>4326.5600000000004</v>
      </c>
      <c r="C2" s="5">
        <v>5828.1120000000001</v>
      </c>
    </row>
    <row r="3" spans="1:15">
      <c r="A3" s="4" t="s">
        <v>5</v>
      </c>
      <c r="B3" s="5">
        <v>4463.8850000000002</v>
      </c>
      <c r="C3" s="5">
        <v>6165.3119999999999</v>
      </c>
    </row>
    <row r="4" spans="1:15">
      <c r="A4" s="4" t="s">
        <v>6</v>
      </c>
      <c r="B4" s="5">
        <v>3943.5169999999998</v>
      </c>
      <c r="C4" s="5">
        <v>5512.75</v>
      </c>
    </row>
    <row r="5" spans="1:15">
      <c r="A5" s="4" t="s">
        <v>7</v>
      </c>
      <c r="B5" s="5">
        <v>4326.5600000000004</v>
      </c>
      <c r="C5" s="5">
        <v>5828.1120000000001</v>
      </c>
    </row>
    <row r="8" spans="1:15">
      <c r="H8" t="s">
        <v>0</v>
      </c>
    </row>
    <row r="9" spans="1:15">
      <c r="F9" t="s">
        <v>9</v>
      </c>
      <c r="H9" s="1"/>
      <c r="I9" s="1"/>
      <c r="J9" s="1"/>
      <c r="K9" s="1"/>
      <c r="L9" s="1"/>
      <c r="M9" s="1"/>
      <c r="N9" s="1"/>
      <c r="O9" s="1"/>
    </row>
    <row r="10" spans="1:15">
      <c r="F10" t="s">
        <v>8</v>
      </c>
      <c r="G10" s="6">
        <v>-8.5078989999999997E-18</v>
      </c>
      <c r="H10" s="8">
        <f>100*G10</f>
        <v>-8.5078989999999998E-16</v>
      </c>
      <c r="I10" s="2"/>
      <c r="J10" s="2"/>
      <c r="K10" s="2"/>
      <c r="L10" s="2"/>
      <c r="M10" s="2"/>
      <c r="N10" s="2"/>
      <c r="O10" s="2"/>
    </row>
    <row r="11" spans="1:15">
      <c r="F11" t="s">
        <v>10</v>
      </c>
      <c r="G11" s="7">
        <v>6.5661399999999995E-2</v>
      </c>
      <c r="H11" s="8">
        <f t="shared" ref="H11:H22" si="0">100*G11</f>
        <v>6.5661399999999999</v>
      </c>
      <c r="I11" s="3"/>
      <c r="J11" s="3"/>
      <c r="K11" s="3"/>
      <c r="L11" s="3"/>
      <c r="M11" s="3"/>
      <c r="N11" s="3"/>
      <c r="O11" s="3"/>
    </row>
    <row r="12" spans="1:15">
      <c r="F12" t="s">
        <v>11</v>
      </c>
      <c r="G12" s="6">
        <v>0.1310731</v>
      </c>
      <c r="H12" s="8">
        <f t="shared" si="0"/>
        <v>13.10731</v>
      </c>
    </row>
    <row r="13" spans="1:15">
      <c r="F13" t="s">
        <v>12</v>
      </c>
      <c r="G13" s="6">
        <v>-6.0025289999999996E-17</v>
      </c>
      <c r="H13" s="8">
        <f t="shared" si="0"/>
        <v>-6.0025289999999995E-15</v>
      </c>
    </row>
    <row r="14" spans="1:15">
      <c r="F14" t="s">
        <v>13</v>
      </c>
      <c r="G14" s="6">
        <v>3.9457529999999998E-2</v>
      </c>
      <c r="H14" s="8">
        <f t="shared" si="0"/>
        <v>3.9457529999999998</v>
      </c>
    </row>
    <row r="15" spans="1:15">
      <c r="F15" t="s">
        <v>14</v>
      </c>
      <c r="G15" s="6">
        <v>0</v>
      </c>
      <c r="H15" s="8">
        <f t="shared" si="0"/>
        <v>0</v>
      </c>
    </row>
    <row r="16" spans="1:15">
      <c r="F16" t="s">
        <v>15</v>
      </c>
      <c r="G16" s="6">
        <v>6.6845839999999996E-19</v>
      </c>
      <c r="H16" s="8">
        <f t="shared" si="0"/>
        <v>6.6845840000000001E-17</v>
      </c>
    </row>
    <row r="17" spans="3:9">
      <c r="F17" t="s">
        <v>14</v>
      </c>
      <c r="G17" s="6">
        <v>1.2924089999999999E-2</v>
      </c>
      <c r="H17" s="8">
        <f t="shared" si="0"/>
        <v>1.2924089999999999</v>
      </c>
    </row>
    <row r="18" spans="3:9">
      <c r="F18" t="s">
        <v>16</v>
      </c>
      <c r="G18" s="6">
        <v>-5.2024929999999999E-17</v>
      </c>
      <c r="H18" s="8">
        <f t="shared" si="0"/>
        <v>-5.2024930000000001E-15</v>
      </c>
    </row>
    <row r="19" spans="3:9">
      <c r="F19" t="s">
        <v>17</v>
      </c>
      <c r="G19" s="6">
        <v>0.71165250000000002</v>
      </c>
      <c r="H19" s="8">
        <f t="shared" si="0"/>
        <v>71.16525</v>
      </c>
    </row>
    <row r="20" spans="3:9">
      <c r="F20" t="s">
        <v>18</v>
      </c>
      <c r="G20" s="6">
        <v>3.92314E-2</v>
      </c>
      <c r="H20" s="8">
        <f t="shared" si="0"/>
        <v>3.9231400000000001</v>
      </c>
    </row>
    <row r="21" spans="3:9">
      <c r="F21" t="s">
        <v>19</v>
      </c>
      <c r="G21" s="6">
        <v>-2.3340480000000001E-18</v>
      </c>
      <c r="H21" s="8">
        <f t="shared" si="0"/>
        <v>-2.3340480000000003E-16</v>
      </c>
    </row>
    <row r="22" spans="3:9">
      <c r="G22" s="6">
        <f>SUM(G10:G21)</f>
        <v>1.0000000199999999</v>
      </c>
      <c r="H22" s="8">
        <f t="shared" si="0"/>
        <v>100.00000199999999</v>
      </c>
      <c r="I22" t="s">
        <v>23</v>
      </c>
    </row>
    <row r="23" spans="3:9">
      <c r="I23" t="s">
        <v>24</v>
      </c>
    </row>
    <row r="24" spans="3:9">
      <c r="I24" t="s">
        <v>25</v>
      </c>
    </row>
    <row r="27" spans="3:9">
      <c r="C27" t="s">
        <v>21</v>
      </c>
    </row>
    <row r="28" spans="3:9">
      <c r="C28" t="s">
        <v>20</v>
      </c>
    </row>
    <row r="30" spans="3:9">
      <c r="C30" t="s">
        <v>22</v>
      </c>
    </row>
    <row r="32" spans="3:9">
      <c r="F32" s="10" t="s">
        <v>26</v>
      </c>
      <c r="G32" s="4" t="s">
        <v>28</v>
      </c>
      <c r="H32" s="4" t="s">
        <v>27</v>
      </c>
    </row>
    <row r="33" spans="5:7">
      <c r="E33" t="s">
        <v>8</v>
      </c>
      <c r="F33" s="13" t="s">
        <v>8</v>
      </c>
      <c r="G33" s="9">
        <v>0</v>
      </c>
    </row>
    <row r="34" spans="5:7">
      <c r="E34" t="s">
        <v>10</v>
      </c>
      <c r="F34" s="14" t="s">
        <v>10</v>
      </c>
      <c r="G34" s="11">
        <v>6.5659999999999998</v>
      </c>
    </row>
    <row r="35" spans="5:7">
      <c r="E35" t="s">
        <v>11</v>
      </c>
      <c r="F35" s="14" t="s">
        <v>11</v>
      </c>
      <c r="G35" s="11">
        <v>13.106999999999999</v>
      </c>
    </row>
    <row r="36" spans="5:7">
      <c r="E36" t="s">
        <v>12</v>
      </c>
      <c r="F36" s="13" t="s">
        <v>12</v>
      </c>
      <c r="G36" s="9">
        <v>0</v>
      </c>
    </row>
    <row r="37" spans="5:7">
      <c r="E37" t="s">
        <v>13</v>
      </c>
      <c r="F37" s="14" t="s">
        <v>13</v>
      </c>
      <c r="G37" s="11">
        <v>3.9460000000000002</v>
      </c>
    </row>
    <row r="38" spans="5:7">
      <c r="E38" t="s">
        <v>14</v>
      </c>
      <c r="F38" s="14" t="s">
        <v>14</v>
      </c>
      <c r="G38" s="11">
        <v>1.292</v>
      </c>
    </row>
    <row r="39" spans="5:7">
      <c r="E39" t="s">
        <v>15</v>
      </c>
      <c r="F39" s="15" t="s">
        <v>15</v>
      </c>
      <c r="G39" s="12">
        <v>0</v>
      </c>
    </row>
    <row r="40" spans="5:7">
      <c r="E40" t="s">
        <v>14</v>
      </c>
      <c r="F40" s="13" t="s">
        <v>14</v>
      </c>
      <c r="G40" s="12">
        <v>0</v>
      </c>
    </row>
    <row r="41" spans="5:7">
      <c r="E41" t="s">
        <v>16</v>
      </c>
      <c r="F41" s="15" t="s">
        <v>16</v>
      </c>
      <c r="G41" s="12">
        <v>0</v>
      </c>
    </row>
    <row r="42" spans="5:7">
      <c r="E42" t="s">
        <v>17</v>
      </c>
      <c r="F42" s="14" t="s">
        <v>17</v>
      </c>
      <c r="G42" s="11">
        <v>71.165000000000006</v>
      </c>
    </row>
    <row r="43" spans="5:7">
      <c r="E43" t="s">
        <v>18</v>
      </c>
      <c r="F43" s="14" t="s">
        <v>18</v>
      </c>
      <c r="G43" s="11">
        <v>3.923</v>
      </c>
    </row>
    <row r="44" spans="5:7">
      <c r="E44" t="s">
        <v>19</v>
      </c>
      <c r="F44" s="13" t="s">
        <v>19</v>
      </c>
      <c r="G44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2022-05-09T22:31:37Z</dcterms:created>
  <dcterms:modified xsi:type="dcterms:W3CDTF">2022-05-09T23:24:26Z</dcterms:modified>
</cp:coreProperties>
</file>