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hebkenyaorg-my.sharepoint.com/personal/ileboo_cihebkenya_org/Documents/Documents/My Projects/Youtube content/Machine Learning/Supervised Learning/Linear Regression/"/>
    </mc:Choice>
  </mc:AlternateContent>
  <xr:revisionPtr revIDLastSave="0" documentId="8_{F9EA9712-0230-4FFB-834B-1BC4D09296E4}" xr6:coauthVersionLast="47" xr6:coauthVersionMax="47" xr10:uidLastSave="{00000000-0000-0000-0000-000000000000}"/>
  <bookViews>
    <workbookView xWindow="-110" yWindow="-110" windowWidth="19420" windowHeight="10300" xr2:uid="{989AD4B1-1D7C-4183-9B5E-BD8A696E1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G17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12" i="1" s="1"/>
  <c r="E2" i="1"/>
  <c r="D3" i="1"/>
  <c r="D4" i="1"/>
  <c r="D5" i="1"/>
  <c r="D6" i="1"/>
  <c r="D7" i="1"/>
  <c r="D8" i="1"/>
  <c r="D9" i="1"/>
  <c r="D12" i="1" s="1"/>
  <c r="D10" i="1"/>
  <c r="D11" i="1"/>
  <c r="D2" i="1"/>
  <c r="C12" i="1"/>
  <c r="B12" i="1"/>
  <c r="C15" i="1"/>
  <c r="C14" i="1"/>
  <c r="G12" i="1" l="1"/>
  <c r="F12" i="1"/>
</calcChain>
</file>

<file path=xl/sharedStrings.xml><?xml version="1.0" encoding="utf-8"?>
<sst xmlns="http://schemas.openxmlformats.org/spreadsheetml/2006/main" count="10" uniqueCount="10">
  <si>
    <t>X</t>
  </si>
  <si>
    <t>Y</t>
  </si>
  <si>
    <t>X bar</t>
  </si>
  <si>
    <t>Ybar</t>
  </si>
  <si>
    <t>x-xbar</t>
  </si>
  <si>
    <t>(x-xbar)^2</t>
  </si>
  <si>
    <t>y-ybar</t>
  </si>
  <si>
    <t>(x-xbar)(y-ybar)</t>
  </si>
  <si>
    <t>totals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</si>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</sst>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 tint="4.9989318521683403E-2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aramond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669925</xdr:colOff>
      <xdr:row>13</xdr:row>
      <xdr:rowOff>117475</xdr:rowOff>
    </xdr:from>
    <xdr:ext cx="94282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99FBD2-85DB-0C67-5393-E18D4EB2FAB4}"/>
                </a:ext>
              </a:extLst>
            </xdr:cNvPr>
            <xdr:cNvSpPr txBox="1"/>
          </xdr:nvSpPr>
          <xdr:spPr>
            <a:xfrm>
              <a:off x="2416175" y="2511425"/>
              <a:ext cx="942822" cy="176972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99FBD2-85DB-0C67-5393-E18D4EB2FAB4}"/>
                </a:ext>
              </a:extLst>
            </xdr:cNvPr>
            <xdr:cNvSpPr txBox="1"/>
          </xdr:nvSpPr>
          <xdr:spPr>
            <a:xfrm>
              <a:off x="2416175" y="2511425"/>
              <a:ext cx="942822" cy="176972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0= (𝑌 ) ̅− 𝐵_1 𝑋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276225</xdr:colOff>
      <xdr:row>13</xdr:row>
      <xdr:rowOff>22225</xdr:rowOff>
    </xdr:from>
    <xdr:ext cx="1688346" cy="3822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E02B85F-FF71-7F7F-6995-B501D45D4E1D}"/>
                </a:ext>
              </a:extLst>
            </xdr:cNvPr>
            <xdr:cNvSpPr txBox="1"/>
          </xdr:nvSpPr>
          <xdr:spPr>
            <a:xfrm>
              <a:off x="3724275" y="2416175"/>
              <a:ext cx="1688346" cy="38228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</m:e>
                        </m:nary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</m:ac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E02B85F-FF71-7F7F-6995-B501D45D4E1D}"/>
                </a:ext>
              </a:extLst>
            </xdr:cNvPr>
            <xdr:cNvSpPr txBox="1"/>
          </xdr:nvSpPr>
          <xdr:spPr>
            <a:xfrm>
              <a:off x="3724275" y="2416175"/>
              <a:ext cx="1688346" cy="38228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 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_(𝑖=1)^𝑛▒(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)(𝑌_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))/(∑_(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𝑖=1)^𝑛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𝑋_𝑖−𝑋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88B74-C13A-493F-847E-2D88A0B16D91}" name="Table2" displayName="Table2" ref="A1:G12" totalsRowShown="0" headerRowDxfId="7" dataDxfId="8">
  <autoFilter ref="A1:G12" xr:uid="{1FB88B74-C13A-493F-847E-2D88A0B16D91}"/>
  <tableColumns count="7">
    <tableColumn id="1" xr3:uid="{ED1FDA47-A8D8-46D4-9E68-31909CD2C3E5}" name="sn" dataDxfId="0"/>
    <tableColumn id="2" xr3:uid="{A70F4D2E-38B4-450E-BF70-FD344DEDF5FD}" name="X" dataDxfId="6"/>
    <tableColumn id="3" xr3:uid="{D5482886-1780-4079-9BBA-EB705E478EA4}" name="Y" dataDxfId="5"/>
    <tableColumn id="4" xr3:uid="{02F11D4D-3C34-45C7-A132-F27A9292434A}" name="x-xbar" dataDxfId="4"/>
    <tableColumn id="5" xr3:uid="{B39BC4C6-C1E3-4C93-A0E3-A7A967A6EA15}" name="(x-xbar)^2" dataDxfId="3"/>
    <tableColumn id="6" xr3:uid="{D8EEF632-7653-4AD2-889F-902CBA7E1CF8}" name="y-ybar" dataDxfId="2"/>
    <tableColumn id="7" xr3:uid="{331C6209-556F-4DDE-A138-1FA57EC1710D}" name="(x-xbar)(y-ybar)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97CA-8E13-4283-8538-61637C9EB7E7}">
  <dimension ref="A1:G17"/>
  <sheetViews>
    <sheetView tabSelected="1" workbookViewId="0">
      <selection sqref="A1:G17"/>
    </sheetView>
  </sheetViews>
  <sheetFormatPr defaultRowHeight="14.5" x14ac:dyDescent="0.35"/>
  <cols>
    <col min="1" max="1" width="7.36328125" style="2" customWidth="1"/>
    <col min="2" max="3" width="8.81640625" style="1" bestFit="1" customWidth="1"/>
    <col min="4" max="4" width="12.54296875" style="1" bestFit="1" customWidth="1"/>
    <col min="5" max="5" width="11.81640625" style="1" customWidth="1"/>
    <col min="6" max="6" width="11.6328125" style="1" bestFit="1" customWidth="1"/>
    <col min="7" max="7" width="16.453125" style="1" customWidth="1"/>
    <col min="8" max="16384" width="8.7265625" style="1"/>
  </cols>
  <sheetData>
    <row r="1" spans="1:7" x14ac:dyDescent="0.35">
      <c r="A1" s="3" t="s">
        <v>9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x14ac:dyDescent="0.35">
      <c r="A2" s="4">
        <v>1</v>
      </c>
      <c r="B2" s="6">
        <v>3.8626474183984101</v>
      </c>
      <c r="C2" s="6">
        <v>2.31448898284741</v>
      </c>
      <c r="D2" s="6">
        <f>B2-$C$14</f>
        <v>-0.6214102893602087</v>
      </c>
      <c r="E2" s="6">
        <f>D2*D2</f>
        <v>0.38615074772273833</v>
      </c>
      <c r="F2" s="6">
        <f>C2-$C$15</f>
        <v>-0.98290503846418575</v>
      </c>
      <c r="G2" s="6">
        <f>D2*F2</f>
        <v>0.61078730436563677</v>
      </c>
    </row>
    <row r="3" spans="1:7" x14ac:dyDescent="0.35">
      <c r="A3" s="4">
        <v>2</v>
      </c>
      <c r="B3" s="6">
        <v>4.9793813824653599</v>
      </c>
      <c r="C3" s="6">
        <v>3.4334897585317399</v>
      </c>
      <c r="D3" s="6">
        <f t="shared" ref="D3:D11" si="0">B3-$C$14</f>
        <v>0.4953236747067411</v>
      </c>
      <c r="E3" s="6">
        <f t="shared" ref="E3:E11" si="1">D3*D3</f>
        <v>0.24534554272498948</v>
      </c>
      <c r="F3" s="6">
        <f t="shared" ref="F3:F11" si="2">C3-$C$15</f>
        <v>0.13609573722014412</v>
      </c>
      <c r="G3" s="6">
        <f t="shared" ref="G3:G11" si="3">D3*F3</f>
        <v>6.7411440671804781E-2</v>
      </c>
    </row>
    <row r="4" spans="1:7" x14ac:dyDescent="0.35">
      <c r="A4" s="4">
        <v>3</v>
      </c>
      <c r="B4" s="6">
        <v>4.9239569362253004</v>
      </c>
      <c r="C4" s="6">
        <v>4.5993734043357497</v>
      </c>
      <c r="D4" s="6">
        <f t="shared" si="0"/>
        <v>0.43989922846668161</v>
      </c>
      <c r="E4" s="6">
        <f t="shared" si="1"/>
        <v>0.19351133120558175</v>
      </c>
      <c r="F4" s="6">
        <f t="shared" si="2"/>
        <v>1.3019793830241539</v>
      </c>
      <c r="G4" s="6">
        <f t="shared" si="3"/>
        <v>0.57273972607185142</v>
      </c>
    </row>
    <row r="5" spans="1:7" x14ac:dyDescent="0.35">
      <c r="A5" s="4">
        <v>4</v>
      </c>
      <c r="B5" s="6">
        <v>3.2143724388442898</v>
      </c>
      <c r="C5" s="6">
        <v>2.7911138028069198</v>
      </c>
      <c r="D5" s="6">
        <f t="shared" si="0"/>
        <v>-1.269685268914329</v>
      </c>
      <c r="E5" s="6">
        <f t="shared" si="1"/>
        <v>1.6121006820980519</v>
      </c>
      <c r="F5" s="6">
        <f t="shared" si="2"/>
        <v>-0.50628021850467597</v>
      </c>
      <c r="G5" s="6">
        <f t="shared" si="3"/>
        <v>0.64281653537811478</v>
      </c>
    </row>
    <row r="6" spans="1:7" x14ac:dyDescent="0.35">
      <c r="A6" s="4">
        <v>5</v>
      </c>
      <c r="B6" s="6">
        <v>7.1964092510752398</v>
      </c>
      <c r="C6" s="6">
        <v>5.5963982733620199</v>
      </c>
      <c r="D6" s="6">
        <f t="shared" si="0"/>
        <v>2.712351543316621</v>
      </c>
      <c r="E6" s="6">
        <f t="shared" si="1"/>
        <v>7.3568508945320561</v>
      </c>
      <c r="F6" s="6">
        <f t="shared" si="2"/>
        <v>2.2990042520504241</v>
      </c>
      <c r="G6" s="6">
        <f t="shared" si="3"/>
        <v>6.2357077311404421</v>
      </c>
    </row>
    <row r="7" spans="1:7" x14ac:dyDescent="0.35">
      <c r="A7" s="4">
        <v>6</v>
      </c>
      <c r="B7" s="6">
        <v>3.7296434794552602</v>
      </c>
      <c r="C7" s="6">
        <v>2.45855587216119</v>
      </c>
      <c r="D7" s="6">
        <f t="shared" si="0"/>
        <v>-0.75441422830335858</v>
      </c>
      <c r="E7" s="6">
        <f t="shared" si="1"/>
        <v>0.56914082786655207</v>
      </c>
      <c r="F7" s="6">
        <f t="shared" si="2"/>
        <v>-0.83883814915040578</v>
      </c>
      <c r="G7" s="6">
        <f t="shared" si="3"/>
        <v>0.63283143496272098</v>
      </c>
    </row>
    <row r="8" spans="1:7" x14ac:dyDescent="0.35">
      <c r="A8" s="4">
        <v>7</v>
      </c>
      <c r="B8" s="6">
        <v>4.6745173889212301</v>
      </c>
      <c r="C8" s="6">
        <v>3.1929918094624701</v>
      </c>
      <c r="D8" s="6">
        <f t="shared" si="0"/>
        <v>0.19045968116261136</v>
      </c>
      <c r="E8" s="6">
        <f t="shared" si="1"/>
        <v>3.6274890148563575E-2</v>
      </c>
      <c r="F8" s="6">
        <f t="shared" si="2"/>
        <v>-0.10440221184912568</v>
      </c>
      <c r="G8" s="6">
        <f t="shared" si="3"/>
        <v>-1.9884411981455883E-2</v>
      </c>
    </row>
    <row r="9" spans="1:7" x14ac:dyDescent="0.35">
      <c r="A9" s="4">
        <v>8</v>
      </c>
      <c r="B9" s="6">
        <v>4.4981038207188204</v>
      </c>
      <c r="C9" s="6">
        <v>1.9071368330959899</v>
      </c>
      <c r="D9" s="6">
        <f t="shared" si="0"/>
        <v>1.404611296020164E-2</v>
      </c>
      <c r="E9" s="6">
        <f t="shared" si="1"/>
        <v>1.9729328929074449E-4</v>
      </c>
      <c r="F9" s="6">
        <f t="shared" si="2"/>
        <v>-1.3902571882156058</v>
      </c>
      <c r="G9" s="6">
        <f t="shared" si="3"/>
        <v>-1.952770950940871E-2</v>
      </c>
    </row>
    <row r="10" spans="1:7" x14ac:dyDescent="0.35">
      <c r="A10" s="4">
        <v>9</v>
      </c>
      <c r="B10" s="6">
        <v>3.1216305261477801</v>
      </c>
      <c r="C10" s="6">
        <v>2.9424498716590501</v>
      </c>
      <c r="D10" s="6">
        <f t="shared" si="0"/>
        <v>-1.3624271816108386</v>
      </c>
      <c r="E10" s="6">
        <f t="shared" si="1"/>
        <v>1.8562078251920531</v>
      </c>
      <c r="F10" s="6">
        <f t="shared" si="2"/>
        <v>-0.35494414965254562</v>
      </c>
      <c r="G10" s="6">
        <f t="shared" si="3"/>
        <v>0.48358555744037346</v>
      </c>
    </row>
    <row r="11" spans="1:7" x14ac:dyDescent="0.35">
      <c r="A11" s="4">
        <v>10</v>
      </c>
      <c r="B11" s="6">
        <v>4.6399144353345001</v>
      </c>
      <c r="C11" s="6">
        <v>3.73794160485342</v>
      </c>
      <c r="D11" s="6">
        <f t="shared" si="0"/>
        <v>0.15585672757588132</v>
      </c>
      <c r="E11" s="6">
        <f t="shared" si="1"/>
        <v>2.4291319530662485E-2</v>
      </c>
      <c r="F11" s="6">
        <f t="shared" si="2"/>
        <v>0.44054758354182422</v>
      </c>
      <c r="G11" s="6">
        <f t="shared" si="3"/>
        <v>6.8662304712290914E-2</v>
      </c>
    </row>
    <row r="12" spans="1:7" x14ac:dyDescent="0.35">
      <c r="A12" s="5" t="s">
        <v>8</v>
      </c>
      <c r="B12" s="7">
        <f>SUM(B2:B11)</f>
        <v>44.84057707758619</v>
      </c>
      <c r="C12" s="7">
        <f t="shared" ref="C12:G12" si="4">SUM(C2:C11)</f>
        <v>32.973940213115959</v>
      </c>
      <c r="D12" s="7">
        <f t="shared" si="4"/>
        <v>3.1086244689504383E-15</v>
      </c>
      <c r="E12" s="7">
        <f t="shared" si="4"/>
        <v>12.28007135431054</v>
      </c>
      <c r="F12" s="7">
        <f t="shared" si="4"/>
        <v>1.7763568394002505E-15</v>
      </c>
      <c r="G12" s="7">
        <f t="shared" si="4"/>
        <v>9.2751299132523695</v>
      </c>
    </row>
    <row r="14" spans="1:7" x14ac:dyDescent="0.35">
      <c r="B14" s="8" t="s">
        <v>2</v>
      </c>
      <c r="C14" s="8">
        <f>AVERAGE(B2:B11)</f>
        <v>4.4840577077586188</v>
      </c>
    </row>
    <row r="15" spans="1:7" x14ac:dyDescent="0.35">
      <c r="B15" s="8" t="s">
        <v>3</v>
      </c>
      <c r="C15" s="8">
        <f>AVERAGE(C2:C11)</f>
        <v>3.2973940213115958</v>
      </c>
    </row>
    <row r="17" spans="5:7" x14ac:dyDescent="0.35">
      <c r="E17" s="10">
        <f>C15-G17</f>
        <v>2.542094671198567</v>
      </c>
      <c r="G17" s="9">
        <f>G12/E12</f>
        <v>0.75529935011302862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Leboo</dc:creator>
  <cp:lastModifiedBy>Ian Leboo</cp:lastModifiedBy>
  <dcterms:created xsi:type="dcterms:W3CDTF">2025-03-29T08:48:12Z</dcterms:created>
  <dcterms:modified xsi:type="dcterms:W3CDTF">2025-03-29T08:57:53Z</dcterms:modified>
</cp:coreProperties>
</file>