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316F5C1D-053D-4EDD-9745-760C0F0C3EC3}" xr6:coauthVersionLast="47" xr6:coauthVersionMax="47" xr10:uidLastSave="{00000000-0000-0000-0000-000000000000}"/>
  <bookViews>
    <workbookView xWindow="14325" yWindow="-16320" windowWidth="29040" windowHeight="15840" tabRatio="747" firstSheet="2" activeTab="11" xr2:uid="{109D6DF6-5E99-4E07-841E-0AD0708445D7}"/>
  </bookViews>
  <sheets>
    <sheet name="Valikko" sheetId="30" r:id="rId1"/>
    <sheet name="pindeksi_vuosi" sheetId="29" r:id="rId2"/>
    <sheet name="pindeksi_kuuk" sheetId="3" r:id="rId3"/>
    <sheet name="ASUMTUKI" sheetId="9" r:id="rId4"/>
    <sheet name="ELASUM" sheetId="12" r:id="rId5"/>
    <sheet name="KANSEL" sheetId="13" r:id="rId6"/>
    <sheet name="KIVERO" sheetId="14" r:id="rId7"/>
    <sheet name="KOTIHTUKI" sheetId="15" r:id="rId8"/>
    <sheet name="OPINTOTUKI" sheetId="17" r:id="rId9"/>
    <sheet name="TAMAKSU" sheetId="21" r:id="rId10"/>
    <sheet name="LLISA" sheetId="16" r:id="rId11"/>
    <sheet name="PHOITO" sheetId="19" r:id="rId12"/>
    <sheet name="SAIRVAK" sheetId="20" r:id="rId13"/>
    <sheet name="TOIMTUKI" sheetId="22" r:id="rId14"/>
    <sheet name="TTURVA" sheetId="23" r:id="rId15"/>
    <sheet name="VERO" sheetId="24" r:id="rId16"/>
  </sheets>
  <definedNames>
    <definedName name="_xlnm._FilterDatabase" localSheetId="3" hidden="1">ASUMTUKI!$B$2:$BT$69</definedName>
    <definedName name="_xlnm._FilterDatabase" localSheetId="4" hidden="1">ELASUM!$B$2:$AS$35</definedName>
    <definedName name="_xlnm._FilterDatabase" localSheetId="5" hidden="1">KANSEL!$A$2:$Y$76</definedName>
    <definedName name="_xlnm._FilterDatabase" localSheetId="6" hidden="1">KIVERO!$B$2:$M$2</definedName>
    <definedName name="_xlnm._FilterDatabase" localSheetId="7" hidden="1">KOTIHTUKI!$B$2:$N$21</definedName>
    <definedName name="_xlnm._FilterDatabase" localSheetId="8" hidden="1">OPINTOTUKI!$B$2:$O$77</definedName>
    <definedName name="_xlnm._FilterDatabase" localSheetId="12" hidden="1">SAIRVAK!$B$2:$L$38</definedName>
    <definedName name="_xlnm._FilterDatabase" localSheetId="9" hidden="1">TAMAKSU!$B$2:$R$30</definedName>
    <definedName name="_xlnm._FilterDatabase" localSheetId="14" hidden="1">TTURVA!$B$2:$N$54</definedName>
    <definedName name="_xlnm._FilterDatabase" localSheetId="15" hidden="1">VERO!$B$2:$O$303</definedName>
    <definedName name="_Suodatintietokanta" localSheetId="15" hidden="1">VERO!$B$2:$O$303</definedName>
    <definedName name="d" localSheetId="12" hidden="1">SAIRVAK!$B$2:$L$38</definedName>
    <definedName name="terve" localSheetId="5" hidden="1">KANSEL!$A$2:$Y$76</definedName>
    <definedName name="terve" localSheetId="7" hidden="1">KOTIHTUKI!$B$2:$N$21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4" i="24" l="1"/>
  <c r="J185" i="24"/>
  <c r="J186" i="24"/>
  <c r="J187" i="24"/>
  <c r="J188" i="24"/>
  <c r="J189" i="24"/>
  <c r="J190" i="24"/>
  <c r="J191" i="24"/>
  <c r="J192" i="24"/>
  <c r="J193" i="24"/>
  <c r="J194" i="24"/>
  <c r="J195" i="24"/>
  <c r="J196" i="24"/>
  <c r="J197" i="24"/>
  <c r="J198" i="24"/>
  <c r="J199" i="24"/>
  <c r="J200" i="24"/>
  <c r="J201" i="24"/>
  <c r="J202" i="24"/>
  <c r="J203" i="24"/>
  <c r="J204" i="24"/>
  <c r="J205" i="24"/>
  <c r="J206" i="24"/>
  <c r="J207" i="24"/>
  <c r="J208" i="24"/>
  <c r="J209" i="24"/>
  <c r="J210" i="24"/>
  <c r="J211" i="24"/>
  <c r="J212" i="24"/>
  <c r="J213" i="24"/>
  <c r="J214" i="24"/>
  <c r="J215" i="24"/>
  <c r="J216" i="24"/>
  <c r="J217" i="24"/>
  <c r="J218" i="24"/>
  <c r="E23" i="23"/>
  <c r="E20" i="29"/>
  <c r="F20" i="29"/>
  <c r="G20" i="29"/>
  <c r="H20" i="22"/>
  <c r="J36" i="24"/>
  <c r="J37" i="24"/>
  <c r="J39" i="24"/>
  <c r="J26" i="24"/>
  <c r="J43" i="24"/>
  <c r="J44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6" i="24"/>
  <c r="J127" i="24"/>
  <c r="J130" i="24"/>
  <c r="J133" i="24"/>
  <c r="J134" i="24"/>
  <c r="J135" i="24"/>
  <c r="J136" i="24"/>
  <c r="J137" i="24"/>
  <c r="J138" i="24"/>
  <c r="J139" i="24"/>
  <c r="J141" i="24"/>
  <c r="J142" i="24"/>
  <c r="J143" i="24"/>
  <c r="J144" i="24"/>
  <c r="J145" i="24"/>
  <c r="J146" i="24"/>
  <c r="J147" i="24"/>
  <c r="J148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7" i="24"/>
  <c r="J178" i="24"/>
  <c r="J179" i="24"/>
  <c r="J180" i="24"/>
  <c r="J181" i="24"/>
  <c r="J182" i="24"/>
  <c r="J291" i="24"/>
  <c r="J292" i="24"/>
  <c r="J293" i="24"/>
  <c r="J294" i="24"/>
  <c r="J295" i="24"/>
  <c r="J296" i="24"/>
  <c r="J298" i="24"/>
  <c r="J299" i="24"/>
  <c r="J301" i="24"/>
  <c r="J302" i="24"/>
  <c r="J30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21" i="24"/>
  <c r="J22" i="24"/>
  <c r="J23" i="24"/>
  <c r="J24" i="24"/>
  <c r="J25" i="24"/>
  <c r="J27" i="24"/>
  <c r="J28" i="24"/>
  <c r="J29" i="24"/>
  <c r="J30" i="24"/>
  <c r="J32" i="24"/>
  <c r="J33" i="24"/>
  <c r="J34" i="24"/>
  <c r="J40" i="24"/>
  <c r="J41" i="24"/>
  <c r="J42" i="24"/>
  <c r="J3" i="24"/>
  <c r="I27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3" i="23"/>
  <c r="H3" i="22"/>
  <c r="H3" i="21"/>
  <c r="H36" i="20"/>
  <c r="H37" i="20"/>
  <c r="H38" i="20"/>
  <c r="H3" i="20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3" i="19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30" i="17"/>
  <c r="J31" i="17"/>
  <c r="J32" i="17"/>
  <c r="J33" i="17"/>
  <c r="J34" i="17"/>
  <c r="J35" i="17"/>
  <c r="J3" i="17"/>
  <c r="I6" i="15"/>
  <c r="I3" i="15"/>
  <c r="H31" i="14"/>
  <c r="I3" i="13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14" i="16"/>
  <c r="H13" i="16"/>
  <c r="H12" i="16"/>
  <c r="H11" i="16"/>
  <c r="H10" i="16"/>
  <c r="H9" i="16"/>
  <c r="H8" i="16"/>
  <c r="H7" i="16"/>
  <c r="H6" i="16"/>
  <c r="H5" i="16"/>
  <c r="H4" i="16"/>
  <c r="H3" i="16"/>
  <c r="I19" i="15"/>
  <c r="I18" i="15"/>
  <c r="I17" i="15"/>
  <c r="I16" i="15"/>
  <c r="I15" i="15"/>
  <c r="I14" i="15"/>
  <c r="I21" i="15"/>
  <c r="I13" i="15"/>
  <c r="I12" i="15"/>
  <c r="I11" i="15"/>
  <c r="I20" i="15"/>
  <c r="I10" i="15"/>
  <c r="I9" i="15"/>
  <c r="I8" i="15"/>
  <c r="I7" i="15"/>
  <c r="I5" i="15"/>
  <c r="I4" i="15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H4" i="12"/>
  <c r="H32" i="12"/>
  <c r="H33" i="12"/>
  <c r="H34" i="12"/>
  <c r="H5" i="12"/>
  <c r="H6" i="12"/>
  <c r="H7" i="12"/>
  <c r="H8" i="12"/>
  <c r="H9" i="12"/>
  <c r="H10" i="12"/>
  <c r="H11" i="12"/>
  <c r="H12" i="12"/>
  <c r="H35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" i="12"/>
</calcChain>
</file>

<file path=xl/sharedStrings.xml><?xml version="1.0" encoding="utf-8"?>
<sst xmlns="http://schemas.openxmlformats.org/spreadsheetml/2006/main" count="3148" uniqueCount="1905">
  <si>
    <t>Laki</t>
  </si>
  <si>
    <t>Laki yleisestä asumistuesta</t>
  </si>
  <si>
    <t>Laki eläkkeensaajan asumistuesta</t>
  </si>
  <si>
    <t>Kansaneläkelaki</t>
  </si>
  <si>
    <t>Rintamasotilaseläkelaki</t>
  </si>
  <si>
    <t>Laki vammaisetuuksista</t>
  </si>
  <si>
    <t>Sotilasavustuslaki</t>
  </si>
  <si>
    <t>Kiinteistöverolaki</t>
  </si>
  <si>
    <t>Laki lasten kotihoidon ja yksityisen hoidon tuesta</t>
  </si>
  <si>
    <t>Opintotukilaki</t>
  </si>
  <si>
    <t>Laki aikuiskoulutusetuuksista</t>
  </si>
  <si>
    <t>Laki varhaiskasvatuksen asiakasmaksuista</t>
  </si>
  <si>
    <t>Sairausvakuutuslaki</t>
  </si>
  <si>
    <t>Yrittäjän eläkelaki</t>
  </si>
  <si>
    <t>Työntekijän eläkelaki</t>
  </si>
  <si>
    <t>Työtapaturma- ja ammattitautilaki</t>
  </si>
  <si>
    <t>Laki toimeentulotuesta</t>
  </si>
  <si>
    <t>Työttömyysturvalaki</t>
  </si>
  <si>
    <t>Vuorotteluvapaalaki</t>
  </si>
  <si>
    <t>Tuloverolaki</t>
  </si>
  <si>
    <t>Laki yleisradioverosta</t>
  </si>
  <si>
    <t>Laki työttömyysetuuksien rahoituksesta</t>
  </si>
  <si>
    <t>Indeksi</t>
  </si>
  <si>
    <t>Selite</t>
  </si>
  <si>
    <t>Lähde 1</t>
  </si>
  <si>
    <t>IndOpt2015</t>
  </si>
  <si>
    <t>Opetustoimen hintaindeksi, 2015 = 100</t>
  </si>
  <si>
    <t>Ei vahvistunut</t>
  </si>
  <si>
    <t>Ei tiedossa</t>
  </si>
  <si>
    <t>Ind51</t>
  </si>
  <si>
    <t>Ind51loka</t>
  </si>
  <si>
    <t>Elinkustannusindeksi, 1951 = 100, lokakuu</t>
  </si>
  <si>
    <t>ind51_m</t>
  </si>
  <si>
    <t>Kuluttajahintaindeksin muutosprosentti</t>
  </si>
  <si>
    <t>ansio64</t>
  </si>
  <si>
    <t>Ansiotasotaindeksi, 1964 = 100</t>
  </si>
  <si>
    <t>ansio64kolmas</t>
  </si>
  <si>
    <t>Ansiotasoindeksi, 1964 = 100, kolmas vuosineljännes</t>
  </si>
  <si>
    <t>ansio64_m</t>
  </si>
  <si>
    <t>Ansiotasoindeksin muutosprosentti</t>
  </si>
  <si>
    <t>TEL2080</t>
  </si>
  <si>
    <t>Työeläkeindeksi, 1962 = 100 (ns. taitettu  20/80)</t>
  </si>
  <si>
    <t>TEL8020</t>
  </si>
  <si>
    <t>Palkkakerroin, 2004 = 100</t>
  </si>
  <si>
    <t>Kela: Etuuksien euromääriä ja tulorajoja vuonna 2022</t>
  </si>
  <si>
    <t>VuokraInd</t>
  </si>
  <si>
    <t>Vuokraindeksi, 2010=100</t>
  </si>
  <si>
    <t>IndKel</t>
  </si>
  <si>
    <t>Kansaneläkeindeksi</t>
  </si>
  <si>
    <t>ElVakMaks</t>
  </si>
  <si>
    <t>Työntekijän eläkemaksu</t>
  </si>
  <si>
    <t>KorElVakMaks</t>
  </si>
  <si>
    <t>Korotettu työntekijän eläkemaksu</t>
  </si>
  <si>
    <t>SvPro</t>
  </si>
  <si>
    <t>Sairausvakuutuksen sairaanhoitomaksu palkansaajilla ja yrittäjillä</t>
  </si>
  <si>
    <t>SvPrMaks</t>
  </si>
  <si>
    <t>Päivärahamaksu palkansaajilla</t>
  </si>
  <si>
    <t>ElKorSvMaks</t>
  </si>
  <si>
    <t>Sairaanhoitomaksun lisäprosentti eläkeläisillä</t>
  </si>
  <si>
    <t>TyotVakMaks</t>
  </si>
  <si>
    <t>Työntekijän työttömyysvakuutusmaksu</t>
  </si>
  <si>
    <t>PalkVahPros</t>
  </si>
  <si>
    <t>Vakuutuspalkan prosenttivähennys</t>
  </si>
  <si>
    <t>(SvPrMaks + ElvakMaks + TyotVakMaks) / 100</t>
  </si>
  <si>
    <t>Maks_osuus</t>
  </si>
  <si>
    <t>Muuttuja</t>
  </si>
  <si>
    <t>Vuosi</t>
  </si>
  <si>
    <t>Kuuk</t>
  </si>
  <si>
    <t>Kh51Kuuk</t>
  </si>
  <si>
    <t>Ansio64Kuuk</t>
  </si>
  <si>
    <t>Kytkentä</t>
  </si>
  <si>
    <t>Järjestys datassa</t>
  </si>
  <si>
    <t>Label</t>
  </si>
  <si>
    <t>Voimassa</t>
  </si>
  <si>
    <t>Linkki</t>
  </si>
  <si>
    <t>Asetus</t>
  </si>
  <si>
    <t>Muutos</t>
  </si>
  <si>
    <t>Voimassaolokuukausi</t>
  </si>
  <si>
    <t>Yleinen tukiprosentti</t>
  </si>
  <si>
    <t>ATukiPros</t>
  </si>
  <si>
    <t>https://www.finlex.fi/fi/laki/ajantasa/2014/20140938#L2P8</t>
  </si>
  <si>
    <t>Pienin maksettava tuki, mk tai €/kk</t>
  </si>
  <si>
    <t>APieninTuki</t>
  </si>
  <si>
    <t>https://www.finlex.fi/fi/laki/ajantasa/2014/20140938#L3P24</t>
  </si>
  <si>
    <t>Asuntolainan koroista huomioon otettava osuus</t>
  </si>
  <si>
    <t>KorkoTukiPros</t>
  </si>
  <si>
    <t>https://www.finlex.fi/fi/laki/ajantasa/2014/20140938#L2P9</t>
  </si>
  <si>
    <t>Osakeasunnon hoitomenojen osuus enimmäisasumismenojen määrästä enintään</t>
  </si>
  <si>
    <t>OmAsHoitomenoOsuus</t>
  </si>
  <si>
    <t>Osakeasunnon rahoitusmenoina huomioitu osuus enimmäishoitomenojen ylittävältä osalta enintään</t>
  </si>
  <si>
    <t>OmAsRahoitusmenoOsuus</t>
  </si>
  <si>
    <t>Perusomavastuun laskukaavan kerroin</t>
  </si>
  <si>
    <t>PerusOmaKerroin</t>
  </si>
  <si>
    <t>https://www.finlex.fi/fi/laki/ajantasa/2014/20140938#L2P16</t>
  </si>
  <si>
    <t>Perusomavastuun alaraja, €/kk</t>
  </si>
  <si>
    <t>PerusOmaEiHuomioonRaja</t>
  </si>
  <si>
    <t>Täysimääräiseen tukeen oikeuttava tulo, €/kk</t>
  </si>
  <si>
    <t>PerusomaVakio</t>
  </si>
  <si>
    <t>Perusomavastuuseen lisättävä määrä jokaiselta aikuiselta, €/kk</t>
  </si>
  <si>
    <t>PerusOmaAikuinenKerroin</t>
  </si>
  <si>
    <t>Perusomavastuuseen lisättävä määrä jokaisesta lapsesta, €/kk</t>
  </si>
  <si>
    <t>PerusOmaLapsiKerroin</t>
  </si>
  <si>
    <t>Lämmityskustannusten ja hoitomenojen alueellinen korotus 1</t>
  </si>
  <si>
    <t>HuomLampoHNormiKor1</t>
  </si>
  <si>
    <t>Lämmityskustannusten ja hoitomenojen alueellinen korotus 2</t>
  </si>
  <si>
    <t>HuomLampoHNormiKor2</t>
  </si>
  <si>
    <t>Ansiotulovähennys jokaisen ruokakunnan jäsenen työtuloista, €/kk</t>
  </si>
  <si>
    <t>AAnsiotuloVahennys</t>
  </si>
  <si>
    <t>https://www.finlex.fi/fi/laki/alkup/2014/20140938#Pidm45237816131712</t>
  </si>
  <si>
    <t>Huomioon otettava vesimaksu, €/kk</t>
  </si>
  <si>
    <t>HuomVesi</t>
  </si>
  <si>
    <t>Huomioon otettavat lämmityskustannukset yhden hengen ruokakunnassa, €/kk</t>
  </si>
  <si>
    <t>HuomLampo1</t>
  </si>
  <si>
    <t>Huomioon otettavat lämmityskustannukset lisähenkilöltä, €/kk</t>
  </si>
  <si>
    <t>HuomLampoPlus</t>
  </si>
  <si>
    <t>Omistusasunnon (omakotitalo) huomioon otettavat hoitomenot yhden hengen ruokakunnassa, €/kk</t>
  </si>
  <si>
    <t>OKTaloHNormi1</t>
  </si>
  <si>
    <t>Omistusasunnon (omakotitalo) huomioon otettavat hoitomenot 2 hengen ruokakunnassa, €/kk</t>
  </si>
  <si>
    <t>OKTaloHNormi2</t>
  </si>
  <si>
    <t>Omistusasunnon (omakotitalo) huomioon otettavat hoitomenot 3 hengen ruokakunnassa, €/kk</t>
  </si>
  <si>
    <t>OKTaloHNormi3</t>
  </si>
  <si>
    <t>Omistusasunnon (omakotitalo) huomioon otettavat hoitomenot 4 hengen ruokakunnassa, €/kk</t>
  </si>
  <si>
    <t>OKTaloHNormi4</t>
  </si>
  <si>
    <t>Omistusasunnon (omakotitalo) huomioon otettavat hoitomenot lisähenkilöltä mikäli ruokakuntaan kuuluu enemmän kuin 4 henkilöä, €/kk</t>
  </si>
  <si>
    <t>OKTaloHNormiPlus</t>
  </si>
  <si>
    <t>Enimmäisasumismenot 1. kunry 1 henkilön ruokakunta, €/kk</t>
  </si>
  <si>
    <t>Kattovuokra_1_1</t>
  </si>
  <si>
    <t>https://www.finlex.fi/fi/laki/alkup/2014/20140938#Pidm45237816298496</t>
  </si>
  <si>
    <t>Enimmäisasumismenot 1. kunry 2 henkilön ruokakunta, €/kk</t>
  </si>
  <si>
    <t>Kattovuokra_1_2</t>
  </si>
  <si>
    <t>Enimmäisasumismenot 1. kunry 3 henkilön ruokakunta, €/kk</t>
  </si>
  <si>
    <t>Kattovuokra_1_3</t>
  </si>
  <si>
    <t>Enimmäisasumismenot 1. kunry 4 henkilön ruokakunta, €/kk</t>
  </si>
  <si>
    <t>Kattovuokra_1_4</t>
  </si>
  <si>
    <t>Enimmäisasumismenot 1. kunry yli 4 hengen ruokakunnan jäsentä kohden, €/kk</t>
  </si>
  <si>
    <t>Kattovuokra_1_Plus</t>
  </si>
  <si>
    <t>Enimmäisasumismenot 2. kunry 1 henkilön ruokakunta, €/kk</t>
  </si>
  <si>
    <t>Kattovuokra_2_1</t>
  </si>
  <si>
    <t>Enimmäisasumismenot 2. kunry 2 henkilön ruokakunta, €/kk</t>
  </si>
  <si>
    <t>Kattovuokra_2_2</t>
  </si>
  <si>
    <t>Enimmäisasumismenot 2. kunry 3 henkilön ruokakunta, €/kk</t>
  </si>
  <si>
    <t>Kattovuokra_2_3</t>
  </si>
  <si>
    <t>Enimmäisasumismenot 2. kunry 4 henkilön ruokakunta, €/kk</t>
  </si>
  <si>
    <t>Kattovuokra_2_4</t>
  </si>
  <si>
    <t>Enimmäisasumismenot 2. kunry yli 4 hengen ruokakunnan jäsentä kohden, €/kk</t>
  </si>
  <si>
    <t>Kattovuokra_2_Plus</t>
  </si>
  <si>
    <t>Enimmäisasumismenot 3. kunry 1 henkilön ruokakunta, €/kk</t>
  </si>
  <si>
    <t>Kattovuokra_3_1</t>
  </si>
  <si>
    <t>Enimmäisasumismenot 3. kunry 2 henkilön ruokakunta, €/kk</t>
  </si>
  <si>
    <t>Kattovuokra_3_2</t>
  </si>
  <si>
    <t>Enimmäisasumismenot 3. kunry 3 henkilön ruokakunta, €/kk</t>
  </si>
  <si>
    <t>Kattovuokra_3_3</t>
  </si>
  <si>
    <t>Enimmäisasumismenot 3. kunry 4 henkilön ruokakunta, €/kk</t>
  </si>
  <si>
    <t>Kattovuokra_3_4</t>
  </si>
  <si>
    <t>Enimmäisasumismenot 3. kunry yli 4 hengen ruokakunnan jäsentä kohden, €/kk</t>
  </si>
  <si>
    <t>Kattovuokra_3_Plus</t>
  </si>
  <si>
    <t>Enimmäisasumismenot 4. kunry 1 henkilön ruokakunta, €/kk</t>
  </si>
  <si>
    <t>Kattovuokra_4_1</t>
  </si>
  <si>
    <t>Enimmäisasumismenot 4. kunry 2 henkilön ruokakunta, €/kk</t>
  </si>
  <si>
    <t>Kattovuokra_4_2</t>
  </si>
  <si>
    <t>Enimmäisasumismenot 4. kunry 3 henkilön ruokakunta, €/kk</t>
  </si>
  <si>
    <t>Kattovuokra_4_3</t>
  </si>
  <si>
    <t>Enimmäisasumismenot 4. kunry 4 henkilön ruokakunta, €/kk</t>
  </si>
  <si>
    <t>Kattovuokra_4_4</t>
  </si>
  <si>
    <t>Enimmäisasumismenot 4. kunry yli 4 hengen ruokakunnan jäsentä kohden, €/kk</t>
  </si>
  <si>
    <t>Kattovuokra_4_Plus</t>
  </si>
  <si>
    <t>Aravalainan vuosimaksusta huomioon otettava osuus</t>
  </si>
  <si>
    <t>AravaPros</t>
  </si>
  <si>
    <t>Kohtuulliset asumisneliöt 1 hengen ruokakunnalle</t>
  </si>
  <si>
    <t>EnimmN1</t>
  </si>
  <si>
    <t>Kohtuulliset asumisneliöt 2 hengen ruokakunnalle</t>
  </si>
  <si>
    <t>EnimmN2</t>
  </si>
  <si>
    <t>Kohtuulliset asumisneliöt 3 hengen ruokakunnalle</t>
  </si>
  <si>
    <t>EnimmN3</t>
  </si>
  <si>
    <t>Kohtuulliset asumisneliöt 4 hengen ruokakunnalle</t>
  </si>
  <si>
    <t>EnimmN4</t>
  </si>
  <si>
    <t>Kohtuulliset asumisneliöt 5 hengen ruokakunnalle</t>
  </si>
  <si>
    <t>EnimmN5</t>
  </si>
  <si>
    <t>Kohtuulliset asumisneliöt 6 hengen ruokakunnalle</t>
  </si>
  <si>
    <t>EnimmN6</t>
  </si>
  <si>
    <t>Kohtuulliset asumisneliöt 7 hengen ruokakunnalle</t>
  </si>
  <si>
    <t>EnimmN7</t>
  </si>
  <si>
    <t>Kohtuulliset asumisneliöt 8 hengen ruokakunnalle</t>
  </si>
  <si>
    <t>EnimmN8</t>
  </si>
  <si>
    <t>Neliöiden lisäys kullekin seuraavalle henkilölle</t>
  </si>
  <si>
    <t>EnimmNplus</t>
  </si>
  <si>
    <t>Tuloihin tehtävä vähennys, jos yhden lapsen yksinhuoltaja, mk tai €/kk</t>
  </si>
  <si>
    <t>YksHVah</t>
  </si>
  <si>
    <t>Vähennys tuloihin, jos ruokakunnassa yli 8 jäsentä, henkeä kohden,  mk tai €/kk</t>
  </si>
  <si>
    <t>OmaVastVah</t>
  </si>
  <si>
    <t>Varallisuusraja 1 hengen ruokakunnalle, mk tai €</t>
  </si>
  <si>
    <t>AVarRaja1</t>
  </si>
  <si>
    <t>Varallisuusraja 2 hengen ruokakunnalle, mk tai €</t>
  </si>
  <si>
    <t>AVarRaja2</t>
  </si>
  <si>
    <t>Varallisuusraja 3 hengen ruokakunnalle, mk tai €</t>
  </si>
  <si>
    <t>AVarRaja3</t>
  </si>
  <si>
    <t>Varallisuusraja 4 hengen ruokakunnalle, mk tai €</t>
  </si>
  <si>
    <t>AVarRaja4</t>
  </si>
  <si>
    <t>Varallisuusraja 5 hengen ruokakunnalle, mk tai €</t>
  </si>
  <si>
    <t>AVarRaja5</t>
  </si>
  <si>
    <t>Varallisuusraja 6 hengen ja sitä suuremmalle ruokakunnalle, mk tai €</t>
  </si>
  <si>
    <t>AVarRaja6</t>
  </si>
  <si>
    <t>Huomioon otettava vesimaksu enintään, mk tai €/kk</t>
  </si>
  <si>
    <t>VesiMaksu</t>
  </si>
  <si>
    <t>Hoitomeno omakotitalossa asuntoa kohden, mk tai €/kk</t>
  </si>
  <si>
    <t>HoitoMenoAs</t>
  </si>
  <si>
    <t>Hoitomeno omakotitalossa henkeä kohden, mk tai €/kk</t>
  </si>
  <si>
    <t>HoitoMenoHenk</t>
  </si>
  <si>
    <t>Hoitomeno omakotitalossa 1 lämmitysryhmässä neliötä kohden, mk tai €/kk</t>
  </si>
  <si>
    <t>HoitoMeno1</t>
  </si>
  <si>
    <t>Hoitomeno omakotitalossa 2 lämmitysryhmässä neliötä kohden, mk tai €/kk</t>
  </si>
  <si>
    <t>HoitoMeno2</t>
  </si>
  <si>
    <t>Hoitomeno omakotitalossa 3 lämmitysryhmässä neliötä kohden, mk tai €/kk</t>
  </si>
  <si>
    <t>HoitoMeno3</t>
  </si>
  <si>
    <t>Varallisuusrajan ylittävästä varallisuudesta tuloksi katsottava osuus</t>
  </si>
  <si>
    <t>VarallPros</t>
  </si>
  <si>
    <t>Laki kansaneläkeindeksistä</t>
  </si>
  <si>
    <t>https://www.finlex.fi/fi/laki/ajantasa/2001/20010456#P3</t>
  </si>
  <si>
    <t>Tukiprosentti</t>
  </si>
  <si>
    <t>ETukiPros</t>
  </si>
  <si>
    <t>https://www.finlex.fi/fi/laki/ajantasa/2007/20070571#L2P15</t>
  </si>
  <si>
    <t>Pienin maksettava tuki, €/kk</t>
  </si>
  <si>
    <t>EPieninTukiKk</t>
  </si>
  <si>
    <t>https://www.finlex.fi/fi/laki/ajantasa/2007/20070571#L2P19</t>
  </si>
  <si>
    <t>Perusomavastuu, mk/v tai €/v</t>
  </si>
  <si>
    <t>PerusOVast</t>
  </si>
  <si>
    <t>https://www.finlex.fi/fi/laki/ajantasa/2007/20070571#L2P11</t>
  </si>
  <si>
    <t>Lisäomavastuun prosentti, kun tulot ylittävät tulorajan</t>
  </si>
  <si>
    <t>LisOVastPros</t>
  </si>
  <si>
    <t>Tuloraja yksin asuvalle, mk tai €/v</t>
  </si>
  <si>
    <t>LisOVRaja</t>
  </si>
  <si>
    <t>Tuloraja puolisoille, jos toisella ei oikeutta eläkkeensaajan asumistukeen</t>
  </si>
  <si>
    <t>LisOVRaja2</t>
  </si>
  <si>
    <t>Indkel</t>
  </si>
  <si>
    <t>Tuloraja puolisoille, jos molemmilla oikeus eläkkeensaajan asum.tukeen   tai toisella varhennettu vanhuuseläke, mk tai €/v</t>
  </si>
  <si>
    <t>LisOVRaja3</t>
  </si>
  <si>
    <t>Tuloraja leskeneläkkeen saajalle, mk tai €/v</t>
  </si>
  <si>
    <t>LisOVRaja4</t>
  </si>
  <si>
    <t>Tuloraja leskeneläkettä saaville puolisoille, mk tai €/v</t>
  </si>
  <si>
    <t>LisOVRaja5</t>
  </si>
  <si>
    <t>Prosenttiosuus, joka otetaan huomioon omaisuusrajan ylittävästä tulosta</t>
  </si>
  <si>
    <t>OmPros</t>
  </si>
  <si>
    <t>https://www.finlex.fi/fi/laki/ajantasa/2007/20070571#L2P12</t>
  </si>
  <si>
    <t>Huomioon otettavan omaisuuden alaraja yksin asuvalle, mk tai €</t>
  </si>
  <si>
    <t>OmRaja</t>
  </si>
  <si>
    <t>Huomioon otettavan omaisuuden alaraja puolisoille, mk tai €</t>
  </si>
  <si>
    <t>OmRaja2</t>
  </si>
  <si>
    <t>Omakotitalon lämmitysnormi 1. kuntaryhmässä, mk tai €/m2/kk</t>
  </si>
  <si>
    <t>Lamm1</t>
  </si>
  <si>
    <t>https://www.finlex.fi/fi/laki/alkup/2021/20211039</t>
  </si>
  <si>
    <t>Valtioneuvoston asetus eläkkeensaajan asumistuen määräytymisperusteista vuonna 2022</t>
  </si>
  <si>
    <t>Omakotitalon lämmitysnormi 2. kuntaryhmässä, mk tai €/m2/kk</t>
  </si>
  <si>
    <t>Lamm2</t>
  </si>
  <si>
    <t>Omakotitalon lämmitysnormi 3. kuntaryhmässä, mk tai €/m2/kk</t>
  </si>
  <si>
    <t>Lamm3</t>
  </si>
  <si>
    <t>Omakotitalon lämmitysnormi, jos ei keskuslämmitystä, 1. kuntaryhmä, mk tai €/m2/kk</t>
  </si>
  <si>
    <t>MuuLamm1</t>
  </si>
  <si>
    <t>Omakotitalon lämmitysnormi, jos ei keskuslämmitystä, 2. kuntaryhmä, mk tai €/m2/kk</t>
  </si>
  <si>
    <t>MuuLamm2</t>
  </si>
  <si>
    <t>Omakotitalon lämmitysnormi, jos ei keskuslämmitystä, 3. kuntaryhmä, mk tai €/m2/kk</t>
  </si>
  <si>
    <t>MuuLamm3</t>
  </si>
  <si>
    <t>Omakotitalon huomioon otettavat vesikustannukset, jos vesijohto, mk tai €/kk</t>
  </si>
  <si>
    <t>Vesi1</t>
  </si>
  <si>
    <t>Omakotitalon huomioon otettavat vesikustannukset, jos ei vesijohtoa, mk tai €/kk</t>
  </si>
  <si>
    <t>Vesi2</t>
  </si>
  <si>
    <t>Omakotitalon kunnossapitokustannukset, mk tai €/kk</t>
  </si>
  <si>
    <t>KunnPito</t>
  </si>
  <si>
    <t>Korotusprosentti lämmitysnormeihin ja kunnossapitonormeihin, jos asunto on valmistunut tai perusparannettu ennen vuotta 1974</t>
  </si>
  <si>
    <t>Kor1974</t>
  </si>
  <si>
    <t>Huomioon otettavat neliöt yksin asuvalla, m2</t>
  </si>
  <si>
    <t>YksRaja</t>
  </si>
  <si>
    <t>Neliöiden lisäys kutakin kotitalouden lisähenkilöä kohden, m2</t>
  </si>
  <si>
    <t>PerhRaja</t>
  </si>
  <si>
    <t>Enimmäisasumismenot 1. kuntaryhmässä, mk tai €/v</t>
  </si>
  <si>
    <t>Enimm1</t>
  </si>
  <si>
    <t>Enimmäisasumismenot 2. kuntaryhmässä, mk tai €/v</t>
  </si>
  <si>
    <t>Enimm2</t>
  </si>
  <si>
    <t>Enimmäisasumismenot 3. kuntaryhmässä, mk tai €/v</t>
  </si>
  <si>
    <t>Enimm3</t>
  </si>
  <si>
    <t>Enimmäisasumismenot muissa kunnissa (kuin kuntaryhmissä 1-3), mk tai €/v</t>
  </si>
  <si>
    <t>Enimm4</t>
  </si>
  <si>
    <t>Korotus 1–2 lapsesta</t>
  </si>
  <si>
    <t>LapsiKor1</t>
  </si>
  <si>
    <t>Korotus yli kahdesta lapsesta</t>
  </si>
  <si>
    <t>LapsiKor2</t>
  </si>
  <si>
    <t>Pienin maksettava tuki, mk/v tai €/v</t>
  </si>
  <si>
    <t>EPieninTuki</t>
  </si>
  <si>
    <t>Rintamasotilaseläkkeen saajien tulosta tehtävä vähennys, mk tai €/v</t>
  </si>
  <si>
    <t>RintSotVah</t>
  </si>
  <si>
    <t>Voimaantulokuukausi (1–12)</t>
  </si>
  <si>
    <t>Täysi kansaneläke, yksin, 1. kunry, mk tai €/kk</t>
  </si>
  <si>
    <t>TaysKEY1</t>
  </si>
  <si>
    <t>https://www.finlex.fi/fi/laki/ajantasa/2007/20070568#O2L4P19</t>
  </si>
  <si>
    <t>Täysi kansaneläke, yksin, 2. kunry, mk tai €/kk</t>
  </si>
  <si>
    <t>TaysKEY2</t>
  </si>
  <si>
    <t>Täysi kansaneläke, puolisot, 1. kunry, mk tai €/kk</t>
  </si>
  <si>
    <t>TaysKEP1</t>
  </si>
  <si>
    <t>Täysi kansaneläke, puolisot, 2. kunry, mk tai €/kk</t>
  </si>
  <si>
    <t>TaysKEP2</t>
  </si>
  <si>
    <t>Takuueläke, €/kk</t>
  </si>
  <si>
    <t>TakuuEl</t>
  </si>
  <si>
    <t>Laki takuueläkkeestä</t>
  </si>
  <si>
    <t>https://www.finlex.fi/fi/laki/ajantasa/2010/20100703#L2P8</t>
  </si>
  <si>
    <t>Täysimääräisen kansaneläkkeen tuloraja eläketuloille, mk/v tai €/v</t>
  </si>
  <si>
    <t>KERaja</t>
  </si>
  <si>
    <t xml:space="preserve">https://www.finlex.fi/fi/laki/ajantasa/2007/20070568#O2L4P20 </t>
  </si>
  <si>
    <t>Työtulojen raja, jonka verran työkyvyttömyyseläkkeellä oleva saa ansaita, mk/kk tai €/kk</t>
  </si>
  <si>
    <t>RajaTyotulo</t>
  </si>
  <si>
    <t>https://www.finlex.fi/fi/laki/ajantasa/2007/20070568#O2L3P17</t>
  </si>
  <si>
    <t>Eläkkeiden tulovähenteisyyskerroin</t>
  </si>
  <si>
    <t>KEPros</t>
  </si>
  <si>
    <t>https://www.finlex.fi/fi/laki/ajantasa/2007/20070568#O2L4P20</t>
  </si>
  <si>
    <t>Pohjaosa, mk tai €/kk</t>
  </si>
  <si>
    <t>PerPohja</t>
  </si>
  <si>
    <t>Leikattu pohjaosa, mk/kk</t>
  </si>
  <si>
    <t>LeikPohja</t>
  </si>
  <si>
    <t>Täysi lisäosa, yksin, 1. kunry, mk/kk</t>
  </si>
  <si>
    <t>TukOsY1</t>
  </si>
  <si>
    <t>Täysi lisäosa, yksin, 2. kunry, mk/kk</t>
  </si>
  <si>
    <t>TukOsY2</t>
  </si>
  <si>
    <t>Täysi lisäosa, yksin, 3. kunry, mk/kk</t>
  </si>
  <si>
    <t>TukOsY3</t>
  </si>
  <si>
    <t>Täysi lisäosa, puolisot, 1. kunry, mk/kk</t>
  </si>
  <si>
    <t>TukOsP1</t>
  </si>
  <si>
    <t>Täysi lisäosa, puolisot, 2.ja  3. kunry, mk/kk</t>
  </si>
  <si>
    <t>TukOsP2</t>
  </si>
  <si>
    <t>Rintamalisä, mk tai €/v</t>
  </si>
  <si>
    <t>RiLi</t>
  </si>
  <si>
    <t>https://www.finlex.fi/fi/laki/ajantasa/1977/19770119#P9</t>
  </si>
  <si>
    <t>-</t>
  </si>
  <si>
    <t>Lapsikorotus, mk tai €/kk</t>
  </si>
  <si>
    <t>KELaps</t>
  </si>
  <si>
    <t>https://www.finlex.fi/fi/laki/ajantasa/2007/20070568#O4L10P52</t>
  </si>
  <si>
    <t>Normaali hoitotuki, mk tai €/kk</t>
  </si>
  <si>
    <t>HoitTukiNorm</t>
  </si>
  <si>
    <t>https://www.finlex.fi/fi/laki/ajantasa/2007/20070570#L2P9</t>
  </si>
  <si>
    <t>Korotettu hoitotuki, mk tai €/kk</t>
  </si>
  <si>
    <t>HoitTukiKor</t>
  </si>
  <si>
    <t>Erityishoitotuki, mk tai €/kk</t>
  </si>
  <si>
    <t>HoitTukiErit</t>
  </si>
  <si>
    <t>Hoitotuen veteraanilisä, €/kk</t>
  </si>
  <si>
    <t>VeterLisa</t>
  </si>
  <si>
    <t>https://www.finlex.fi/fi/laki/ajantasa/2007/20070570#L2P9a</t>
  </si>
  <si>
    <t>Apulisä, mk tai €/kk</t>
  </si>
  <si>
    <t>ApuLis</t>
  </si>
  <si>
    <t>Laki kansaneläkelain muuttamisesta</t>
  </si>
  <si>
    <t>https://www.finlex.fi/fi/laki/alkup/1988/19880123#Pidm45237817362048</t>
  </si>
  <si>
    <t>Hoitolisä, mk tai €/kk</t>
  </si>
  <si>
    <t>HoitoLis</t>
  </si>
  <si>
    <t>Puolisolisä, mk/kk</t>
  </si>
  <si>
    <t>PuolisoLis</t>
  </si>
  <si>
    <t>Keliakiapotilaiden ruokavaliokorvaus, mk tai €/kk</t>
  </si>
  <si>
    <t>Keliak</t>
  </si>
  <si>
    <t>Vammaistuki, normaali, mk tai €/kk</t>
  </si>
  <si>
    <t>VammNorm</t>
  </si>
  <si>
    <t>https://www.finlex.fi/fi/laki/ajantasa/2007/20070570#L2</t>
  </si>
  <si>
    <t>Vammaistuki, korotettu, mk tai €/kk</t>
  </si>
  <si>
    <t>VammKorot</t>
  </si>
  <si>
    <t>Vammaistuki, erityinen, mk tai €/kk</t>
  </si>
  <si>
    <t>VammErit</t>
  </si>
  <si>
    <t>Lapsen hoitotuki, normaali, mk tai €/kk</t>
  </si>
  <si>
    <t>LapsHoitTukNorm</t>
  </si>
  <si>
    <t>Lapsen hoitotuki, korotettu, mk tai €/kk</t>
  </si>
  <si>
    <t>LapsHoitTukKorot</t>
  </si>
  <si>
    <t>Lapsen hoitotuki, erityinen, mk tai €/kk</t>
  </si>
  <si>
    <t>LapsHoitTukErit</t>
  </si>
  <si>
    <t>Pienin maksettava kansaneläke, mk tai €/kk</t>
  </si>
  <si>
    <t>KEMinimi</t>
  </si>
  <si>
    <t>https://www.finlex.fi/fi/laki/ajantasa/2007/20070568#O2L4P25</t>
  </si>
  <si>
    <t>Laitosasukkaan osuus lisäosasta, 1. kunry</t>
  </si>
  <si>
    <t>Laitosraja1</t>
  </si>
  <si>
    <t>Laitosasukkaan osuus lisäosasta, 2. kunry</t>
  </si>
  <si>
    <t>Laitosraja2</t>
  </si>
  <si>
    <t>Laitosasukkaan täysi kansaneläke, yksin, 1. kunry, mk tai €/kk</t>
  </si>
  <si>
    <t>LaitosTaysiY1</t>
  </si>
  <si>
    <t>Laitosasukkaan täysi kansaneläke, yksin, 2. kunry, mk tai €/kk</t>
  </si>
  <si>
    <t>LaitosTaysiY2</t>
  </si>
  <si>
    <t>Laitosasukkaan täysi kansaneläke, puolisot, 1. kunry, mk tai €/kk</t>
  </si>
  <si>
    <t>LaitosTaysiP1</t>
  </si>
  <si>
    <t>Laitosasukkaan täysi kansaneläke, puolisot, 2. kunry, mk tai €/kk</t>
  </si>
  <si>
    <t>LaitosTaysiP2</t>
  </si>
  <si>
    <t>Täyteen pohjaosaan oikeuttava tuloraja, yksin, 1. kunry</t>
  </si>
  <si>
    <t>PohjRajaY1</t>
  </si>
  <si>
    <t>Täyteen pohjaosaan oikeuttava tuloraja, yksin, 2. kunry</t>
  </si>
  <si>
    <t>PohjRajaY2</t>
  </si>
  <si>
    <t>Täyteen pohjaosaan oikeuttava tuloraja, puolisot, 1. kunry</t>
  </si>
  <si>
    <t>PohjRajaP1</t>
  </si>
  <si>
    <t>Täyteen pohjaosaan oikeuttava tuloraja, puolisot, 2. kunry</t>
  </si>
  <si>
    <t>PohjRajaP2</t>
  </si>
  <si>
    <t>Ylim. rintamalisän prosentti</t>
  </si>
  <si>
    <t>YliRiliPros</t>
  </si>
  <si>
    <t>Ylim. rintamalisän vähimmäisprosentti</t>
  </si>
  <si>
    <t>YliRiliPros2</t>
  </si>
  <si>
    <t>Ylim. rintamalisän vähimmäismäärä, mk tai €/kk</t>
  </si>
  <si>
    <t>YliRiliMinimi</t>
  </si>
  <si>
    <t>Ylim. rintamalisään oikeuttavan kansaneläkkeen raja, mk tai €/v</t>
  </si>
  <si>
    <t>YliRiliRaja</t>
  </si>
  <si>
    <t>Ylim. rintamalisän laskemisessa käytetty tuloaskel, mk tai €/v</t>
  </si>
  <si>
    <t>YliRiliAskel</t>
  </si>
  <si>
    <t>Ylim. rintamalisän toinen tuloaskel, mk tai €/v</t>
  </si>
  <si>
    <t>YliRiliAskel2</t>
  </si>
  <si>
    <t>Lapseneläkkeen perusosa, mk tai €/kk</t>
  </si>
  <si>
    <t>LapsElPerus</t>
  </si>
  <si>
    <t>Lapseneläkkeen täysi täydennysmäärä, mk tai €/kk</t>
  </si>
  <si>
    <t>LapsElTayd</t>
  </si>
  <si>
    <t>Lapsen eläkkeen pienin määrä, mk tai €/kk</t>
  </si>
  <si>
    <t>LapsElMinimi</t>
  </si>
  <si>
    <t>Lesken eläkkeen pohjaosa tai perusmäärä, mk tai €/kk</t>
  </si>
  <si>
    <t>LeskPerus</t>
  </si>
  <si>
    <t>Lesken eläkkeen täydennysmäärä, yksin, 1. kunry, mk tai €/kk</t>
  </si>
  <si>
    <t>LeskTaydY1</t>
  </si>
  <si>
    <t>Lesken eläkkeen täydennysmäärä, yksin, 2. kunry, mk tai €/kk</t>
  </si>
  <si>
    <t>LeskTaydY2</t>
  </si>
  <si>
    <t>Lesken eläkkeen täydennysmäärä, puoliso, 1. kunry, mk tai €/kk</t>
  </si>
  <si>
    <t>LeskTaydP1</t>
  </si>
  <si>
    <t>Lesken eläkkeen täydennysmäärä, puoliso, 2. kunry, mk tai €/kk</t>
  </si>
  <si>
    <t>LeskTaydP2</t>
  </si>
  <si>
    <t>Leskeneläkkeen omaisuuden raja, mk tai €</t>
  </si>
  <si>
    <t>PerhElOmRaja</t>
  </si>
  <si>
    <t>Omaisuusrajan ylittävästä omaisuudesta tuloksi luettava osuus</t>
  </si>
  <si>
    <t>PerhElOmPros</t>
  </si>
  <si>
    <t>Lesken eläkkeen pienin määrä, mk tai €/kk</t>
  </si>
  <si>
    <t>LeskMinimi</t>
  </si>
  <si>
    <t>Lesken alkueläkkeen vähimmäisosuus täydennysmäärästä, 1. kunry</t>
  </si>
  <si>
    <t>LeskAlkuMinimi1</t>
  </si>
  <si>
    <t>Lesken alkueläkkeen vähimmäisosuus täydennysmäärästä, 2. kunry</t>
  </si>
  <si>
    <t>LeskAlkuMinimi2</t>
  </si>
  <si>
    <t>Lesken alkueläke, €/kk</t>
  </si>
  <si>
    <t>LeskAlku</t>
  </si>
  <si>
    <t>Lesken työtuloista huomioon otettava osuus</t>
  </si>
  <si>
    <t>LeskTyoTuloOsuus</t>
  </si>
  <si>
    <t>https://www.finlex.fi/fi/laki/ajantasa/2007/20070568#O3L6P33</t>
  </si>
  <si>
    <t>Sotilasavustuksen minimimäärä, €/kk</t>
  </si>
  <si>
    <t>SotAvMinimi</t>
  </si>
  <si>
    <t>https://www.finlex.fi/fi/laki/ajantasa/1993/19930781#P16</t>
  </si>
  <si>
    <t>Sotilasavustuksessa 1. jäsenen osuus kansaneläkkeestä</t>
  </si>
  <si>
    <t>SotAvPros1</t>
  </si>
  <si>
    <t>https://www.finlex.fi/fi/laki/ajantasa/1993/19930781#P8</t>
  </si>
  <si>
    <t>Sotilasavustuksessa 2. jäsenen osuus kansaneläkkeestä</t>
  </si>
  <si>
    <t>SotAvPros2</t>
  </si>
  <si>
    <t>Sotilasavustuksessa 3+ jäsenen osuus kansaneläkkeestä</t>
  </si>
  <si>
    <t>SotAvPros3</t>
  </si>
  <si>
    <t>Täysi tukilisä, yksin, mk/kk</t>
  </si>
  <si>
    <t>TukiLisY</t>
  </si>
  <si>
    <t>Täysi tukilisä, puolisot, mk/kk</t>
  </si>
  <si>
    <t>TukiLisPP</t>
  </si>
  <si>
    <t>Puolison tukiosan tai lisäosan alennus yksinäiseen verrattuna</t>
  </si>
  <si>
    <t>PuolAlenn</t>
  </si>
  <si>
    <t>Eläkkeiden maassaolokarenssi</t>
  </si>
  <si>
    <t>Karenssi</t>
  </si>
  <si>
    <t>https://www.finlex.fi/fi/laki/ajantasa/2007/20070568#O1L1P9</t>
  </si>
  <si>
    <t>Maahanmuuttajan erityistuen karenssi</t>
  </si>
  <si>
    <t>KarenssiMamu</t>
  </si>
  <si>
    <t>Sotilavustuksen suojaosa</t>
  </si>
  <si>
    <t>SotAvSuoj</t>
  </si>
  <si>
    <t>https://www.finlex.fi/fi/laki/ajantasa/1993/19930781#P11</t>
  </si>
  <si>
    <t>Pientalon perusarvo, €/m2</t>
  </si>
  <si>
    <t>PtPerusArvo</t>
  </si>
  <si>
    <t>Laki varojen arvostamisesta verotuksessa (1142/2005)</t>
  </si>
  <si>
    <t>https://www.finlex.fi/fi/laki/alkup/2021/20211138#Pidm45237817043984</t>
  </si>
  <si>
    <t>Valtiovarainministeriön asetus rakennusten jälleenhankinta-arvon perusteista (1138/2021)</t>
  </si>
  <si>
    <t>Pientalon perusarvo, kantava rakenne puuta, valmistunut ennen v.1960, €/m2</t>
  </si>
  <si>
    <t>PtPuuVanh</t>
  </si>
  <si>
    <t>Pientalon perusarvo, kantava rakenne puuta, valmistunut 1960-1969, €/m2</t>
  </si>
  <si>
    <t>PtPuuUusi</t>
  </si>
  <si>
    <t>Puisen pientalon perusarvon laskennan alavuosiraja</t>
  </si>
  <si>
    <t>VuosiRaja1</t>
  </si>
  <si>
    <t>Puisen pientalon perusarvon laskennan ylävuosiraja</t>
  </si>
  <si>
    <t>VuosiRaja2</t>
  </si>
  <si>
    <t>Rakennuksen viimeistelemättömien kellaritilojen pinta-alan perusarvo, €/m2</t>
  </si>
  <si>
    <t>KellArvo</t>
  </si>
  <si>
    <t>https://www.finlex.fi/fi/laki/alkup/2021/20211138#Pidm45237816999616</t>
  </si>
  <si>
    <t>Pientalo 60-120m2, vähennys perusarvosta jokaiselta alarajan ylittävältä neliömetriltä, €/m2</t>
  </si>
  <si>
    <t>PtVahPieni</t>
  </si>
  <si>
    <t>https://www.finlex.fi/fi/laki/alkup/2021/20211138#Pidm45237817045808</t>
  </si>
  <si>
    <t>Pientalo yli 120m2, vähennys perusarvosta, €/m2</t>
  </si>
  <si>
    <t>PtVahSuuri</t>
  </si>
  <si>
    <t>Pientalosta puuttuu vesijohto ja viemäri, vähennys perusarvosta, €/m2</t>
  </si>
  <si>
    <t>PtEiVesi</t>
  </si>
  <si>
    <t>Pientalosta puuttuu keskuslämmitys, vähennys perusarvosta, €/m2</t>
  </si>
  <si>
    <t>PtEiKesk</t>
  </si>
  <si>
    <t>Pientalosta puuttuu sähkö, vähennys perusarvosta, €/m2</t>
  </si>
  <si>
    <t>PtEiSahko</t>
  </si>
  <si>
    <t>Pientalon pinta-alan alaraja vähennyksen laskemiseksi, m2</t>
  </si>
  <si>
    <t>PtNelioRaja1</t>
  </si>
  <si>
    <t>Pientalon pinta-alan yläraja vähennyksen laskemiseksi, m2</t>
  </si>
  <si>
    <t>PtNelioRaja2</t>
  </si>
  <si>
    <t>Vapaa-ajan asunnon perusarvo, €/m2</t>
  </si>
  <si>
    <t>VapPerusArvo</t>
  </si>
  <si>
    <t>https://www.finlex.fi/fi/laki/alkup/2021/20211138#Pidm45237816980304</t>
  </si>
  <si>
    <t>Vapaa-ajan asunto 11-70m2, vähennys perusarvosta, vähennetään jokaiselta alarajan ylittävältä neliömetriltä, €/m2</t>
  </si>
  <si>
    <t>VapVahPieni</t>
  </si>
  <si>
    <t>Vapaa-ajan asunto yli 70m2, vähennys perusarvosta, €/m2</t>
  </si>
  <si>
    <t>VapVahSuuri</t>
  </si>
  <si>
    <t>Vapaa-ajan asunnon pinta-alan alaraja vähennyksen laskemiseksi, m2</t>
  </si>
  <si>
    <t>VapNelioRaja1</t>
  </si>
  <si>
    <t>Vapaa-ajan asunnon pinta-alan yläraja vähennyksen laskemiseksi, m2</t>
  </si>
  <si>
    <t>VapNelioRaja2</t>
  </si>
  <si>
    <t>Vapaa-ajan asunto talviasuttava, lisäarvo perusarvoon, €/m2</t>
  </si>
  <si>
    <t>VapLisTalvi</t>
  </si>
  <si>
    <t>Vapaa-ajan asunto sähköllä, lisäarvo perusarvoon, €</t>
  </si>
  <si>
    <t>VapLisSahko1</t>
  </si>
  <si>
    <t>https://www.finlex.fi/fi/laki/alkup/2021/20211138#Pidm45237816972240</t>
  </si>
  <si>
    <t>Vapaa-ajan asunto sähköllä, lisäarvo perusarvoon, €/m2</t>
  </si>
  <si>
    <t>VapLisSahko2</t>
  </si>
  <si>
    <t>Vapaa-ajan asunto viemärillä, lisäarvo perusarvoon, €</t>
  </si>
  <si>
    <t>VapLisViem</t>
  </si>
  <si>
    <t>Vapaa-ajan asunto vesijohdolla, lisäarvo perusarvoon, €</t>
  </si>
  <si>
    <t>VapLisVesi</t>
  </si>
  <si>
    <t>Vapaa-ajan asunto wc:llä, lisäarvo perusarvoon, €</t>
  </si>
  <si>
    <t>VapLisWC</t>
  </si>
  <si>
    <t>Vapaa-ajan asunto saunalla, lisäarvo perusarvoon, €</t>
  </si>
  <si>
    <t>VapLisSauna</t>
  </si>
  <si>
    <t>Puurakennuksen jälleenhankinta-arvosta tehtävä vuosittainen ikäalennus, %</t>
  </si>
  <si>
    <t>IkaAlePuu</t>
  </si>
  <si>
    <t>https://www.finlex.fi/fi/laki/ajantasa/2005/20051142#L5P30</t>
  </si>
  <si>
    <t>Kivirakennuksen jälleenhankinta-arvosta tehtävä vuosittainen ikäalennus, %</t>
  </si>
  <si>
    <t>IkaAleKivi</t>
  </si>
  <si>
    <t>Rakennuksen verotusarvon osuus vähintään jälleenhankinta-arvosta</t>
  </si>
  <si>
    <t>IkaVahRaja</t>
  </si>
  <si>
    <t>Pienin määrättävä kiinteistövero</t>
  </si>
  <si>
    <t>PiMinimi</t>
  </si>
  <si>
    <t>https://www.finlex.fi/fi/laki/ajantasa/1992/19920654#L5P22</t>
  </si>
  <si>
    <t>Vapaa-ajan asunnon kuistin lisäarvo, €/m2</t>
  </si>
  <si>
    <t>VapLisKuis</t>
  </si>
  <si>
    <t>Uusi</t>
  </si>
  <si>
    <t>https://www.finlex.fi/fi/laki/alkup/2021/20211138</t>
  </si>
  <si>
    <t>https://www.finlex.fi/fi/laki/alkup/2021/20211139</t>
  </si>
  <si>
    <t>Voimaantulokuukausi</t>
  </si>
  <si>
    <t>Kotihoidontuen hoitoraha ensimmäisestä alle 3-vuotiaasta lapsesta, mk/kk tai €/kk</t>
  </si>
  <si>
    <t>Perus</t>
  </si>
  <si>
    <t>https://www.finlex.fi/fi/laki/ajantasa/1996/19961128#P4</t>
  </si>
  <si>
    <t>Kotihoidontuen hoitoraha toisesta ja sitä seuraavista alle 3-vuotiaista lapsista, mk/kk tai €/kk</t>
  </si>
  <si>
    <t>Sisar</t>
  </si>
  <si>
    <t>Kotihoidontuen hoitoraha yli 3-vuotiaista sisarista,  mk/kk tai €/kk</t>
  </si>
  <si>
    <t>SisarMuu</t>
  </si>
  <si>
    <t>Kotihoidontuen hoitolisän täysi määrä, mk/kk tai €/kk</t>
  </si>
  <si>
    <t>Lisa</t>
  </si>
  <si>
    <t>https://www.finlex.fi/fi/laki/ajantasa/1996/19961128#P5</t>
  </si>
  <si>
    <t>Täyteen kotihoidontuen hoitolisään oikeuttava tulo (1.8. 1997 lähtien kaksihenkiselle perheelle), mk/kk tai €/kk</t>
  </si>
  <si>
    <t>KHRaja1</t>
  </si>
  <si>
    <t>Täyteen kotihoidontuen hoitolisään oikeuttava tulo kolmihenkiselle perheelle, mk/kk tai €/kk</t>
  </si>
  <si>
    <t>KHRaja2</t>
  </si>
  <si>
    <t>Täyteen kotihoidontuen hoitolisään oikeuttava tulo neli- ja useampihenkiselle perheelle, mk/kk tai €/kk</t>
  </si>
  <si>
    <t>KHRaja3</t>
  </si>
  <si>
    <t>Kotihoidontuen hoitolisän laskemiseen käytetty kerroin ennen 1.8.1997; sen jälkeen tulosidonnaisuuskerroin kaksihenkiselle perheelle</t>
  </si>
  <si>
    <t>Kerr1</t>
  </si>
  <si>
    <t>Kotihoidontuen hoitolisän tulosidonnaisuuskerroin kolmihenkiselle perheelle</t>
  </si>
  <si>
    <t>Kerr2</t>
  </si>
  <si>
    <t>Kotihoidontuen hoitolisän tulosidonnaisuuskerroin neli- ja useampihenkiselle perheelle 1.8.1997 lähtien</t>
  </si>
  <si>
    <t>Kerr3</t>
  </si>
  <si>
    <t>Osittainen hoitoraha, mk tai €/kk</t>
  </si>
  <si>
    <t>OsRaha</t>
  </si>
  <si>
    <t>https://www.finlex.fi/fi/laki/ajantasa/1996/19961128#P13</t>
  </si>
  <si>
    <t>Osittaisen hoitorahan työtuntiraja, h/vko</t>
  </si>
  <si>
    <t>OsittRaja</t>
  </si>
  <si>
    <t xml:space="preserve"> Joustava hoitoraha ensimmäinen porras, mk/kk tai eur/kk (voimaan 1.1.2014)</t>
  </si>
  <si>
    <t>JsRaha1</t>
  </si>
  <si>
    <t>https://www.finlex.fi/fi/laki/ajantasa/1996/19961128#P13a</t>
  </si>
  <si>
    <t>Joustava hoitoraha toinen porras, mk/kk tai eur/kk (voimaan 1.1.2014)</t>
  </si>
  <si>
    <t>JsRaha2</t>
  </si>
  <si>
    <t>Joustavan hoitorahan ensimmäinen työtuntiraja, h/vko (voimaan 1.1.2014)</t>
  </si>
  <si>
    <t>JsRaja1</t>
  </si>
  <si>
    <t>Joustavan hoitorahan toinen työtuntiraja, h/vko (voimaan 1.1.2014)</t>
  </si>
  <si>
    <t>JsRaja2</t>
  </si>
  <si>
    <t>Sisarkorotuksen laskemiseen käytetty kerroin</t>
  </si>
  <si>
    <t>SisarKerr</t>
  </si>
  <si>
    <t>Osittainen hoitoraha osuutena perusosasta</t>
  </si>
  <si>
    <t>OsKerr</t>
  </si>
  <si>
    <t>2021_1</t>
  </si>
  <si>
    <t>2021_2</t>
  </si>
  <si>
    <t>2022_1</t>
  </si>
  <si>
    <t>2022_2</t>
  </si>
  <si>
    <t>https://www.finlex.fi/fi/laki/ajantasa/1994/19940065#L3P19</t>
  </si>
  <si>
    <t>Täyden opintotuen alkuperäinen ikäraja. Edelleen käytössä oleva ikäraja otettaessa huomioon vanhempien tulot.</t>
  </si>
  <si>
    <t>ORaja1</t>
  </si>
  <si>
    <t>https://www.finlex.fi/fi/laki/ajantasa/1994/19940065#L2P11</t>
  </si>
  <si>
    <t>Täyden opintotuen alennettu ikäraja, joka tuli käyttöön elokuussa 1997.</t>
  </si>
  <si>
    <t>ORaja2</t>
  </si>
  <si>
    <t>Ikäraja, jota sovelletaan alennettaessa opintorahaa vanhempien tulojen perusteella sekä opintolainojen valtiontakauksissa.</t>
  </si>
  <si>
    <t>ORaja3</t>
  </si>
  <si>
    <t>https://www.finlex.fi/fi/laki/ajantasa/1994/19940065#L2P15</t>
  </si>
  <si>
    <t>Opintoraha, korkeakoulut, vanh. luona asuva, 20 v täyttänyt, mk tai €/kk</t>
  </si>
  <si>
    <t>KorkVanh20</t>
  </si>
  <si>
    <t>Opintoraha, korkeakoulut, vanh. luona asuva, alle 20-vuotias, mk tai €/kk</t>
  </si>
  <si>
    <t>KorkVanhAlle20</t>
  </si>
  <si>
    <t>Opintoraha, korkeakoulut, muualla asuva, 20/19/18 v täyttänyt, mk tai €/kk</t>
  </si>
  <si>
    <t>KorkMuu20</t>
  </si>
  <si>
    <t>Opintoraha, korkeakoulut, muualla asuva, alle 20/19/18-vuotias, mk tai €/kk</t>
  </si>
  <si>
    <t>KorkMuuAlle20</t>
  </si>
  <si>
    <t>Opintoraha, muu oppilaitos, vanh. luona asuva, 20 v täyttänyt, mk tai €/kk</t>
  </si>
  <si>
    <t>MuuVanh20</t>
  </si>
  <si>
    <t>Opintoraha, muu oppilaitos, vanh. luona asuva, alle 20-vuotias, mk tai €/kk</t>
  </si>
  <si>
    <t>MuuVanhAlle20</t>
  </si>
  <si>
    <t>Opintoraha, muu oppilaitos, muualla asuva, 20/19/18 v täyttänyt, mk tai €/kk</t>
  </si>
  <si>
    <t>MuuMuu20</t>
  </si>
  <si>
    <t>Opintoraha, muu oppilaitos, muualla asuva, alle 20/19/19-vuotias, mk tai €/kk</t>
  </si>
  <si>
    <t>MuuMuuAlle20</t>
  </si>
  <si>
    <t>Opintoraha, korkeakoulut, vanh. luona asuva, 20 v täyttänyt, 1.8.2014 jälkeen aloittaneet, €/kk</t>
  </si>
  <si>
    <t>KorkVanh20_2</t>
  </si>
  <si>
    <t>Opintoraha, korkeakoulut, vanh. luona asuva, alle 20-vuotias, 1.8.2014 jälkeen aloittaneet, €/kk</t>
  </si>
  <si>
    <t>KorkVanhAlle20_2</t>
  </si>
  <si>
    <t>Opintoraha, korkeakoulut, muualla asuva, 20/19/18 v täyttänyt, 1.8.2014 jälkeen aloittaneet, €/kk</t>
  </si>
  <si>
    <t>KorkMuu20_2</t>
  </si>
  <si>
    <t>Opintoraha, korkeakoulut, muualla asuva, alle 20/19/18-vuotias, 1.8.2014 jälkeen aloittaneet, €/kk</t>
  </si>
  <si>
    <t>KorkMuuAlle20_2</t>
  </si>
  <si>
    <t>Opintorahan huoltajakorotus, €/kk</t>
  </si>
  <si>
    <t>HuoltKor</t>
  </si>
  <si>
    <t>Oppimateriaalilisä, €/kk</t>
  </si>
  <si>
    <t>OpmatLisa</t>
  </si>
  <si>
    <t>Asumislisän vuokrakatto, mk tai €/kk</t>
  </si>
  <si>
    <t>Vuokrakatto</t>
  </si>
  <si>
    <t>Vuokraraja asumislisän kaavassa (ennen 1.7.1993), mk/kk</t>
  </si>
  <si>
    <t>VuokraRaja</t>
  </si>
  <si>
    <t>Pienin vuokrameno, josta asumislisää myönnetään, mk tai €/kk</t>
  </si>
  <si>
    <t>VuokraMinimi</t>
  </si>
  <si>
    <t>Asumislisäprosentti</t>
  </si>
  <si>
    <t>AsLisaPros</t>
  </si>
  <si>
    <t>Asumislisän perusosa (kaavassa ennen 1.7. 1993), mk/kk</t>
  </si>
  <si>
    <t>AsLisaPerus</t>
  </si>
  <si>
    <t>Opiskelijan omien tulojen raja, jonka jälkeen asumislisää pienennetään (ennen 1.1.1998), mk/kk</t>
  </si>
  <si>
    <t>AsLisaTuloRaja</t>
  </si>
  <si>
    <t>Prosentti, jolla asumislisää pienennetään</t>
  </si>
  <si>
    <t>AsLisaVahPros</t>
  </si>
  <si>
    <t>Tulokynnys, jonka mukaan asumislisää alentavaa prosenttia sovelletaan, mk/kk</t>
  </si>
  <si>
    <t>AsLisaVanhKynnys</t>
  </si>
  <si>
    <t>Asumislisään vaikuttava puolison tulojen raja, mk tai €/v</t>
  </si>
  <si>
    <t>AsLisaPuolTuloRaja</t>
  </si>
  <si>
    <t>Prosentti, jolla asumislisää pienennetään puolison tulojen perusteella</t>
  </si>
  <si>
    <t>AsLisaPuolVahPros</t>
  </si>
  <si>
    <t>Tulokynnys, jonka mukaan em. prosenttia sovelletaan, mk tai €/v</t>
  </si>
  <si>
    <t>AsLisaPuolTuloKynnys</t>
  </si>
  <si>
    <t>Vanhempien tulojen raja, jonka perusteella opintorahaa voidaan korottaa, mk tai €/v</t>
  </si>
  <si>
    <t>VanhTuloRaja</t>
  </si>
  <si>
    <t>Tulokynnys, jonka mukaan korotusta pienennetään, mk tai €/v</t>
  </si>
  <si>
    <t>VanhKynnys</t>
  </si>
  <si>
    <t>Prosentti, jota sovelletaan em. pienennyksessä</t>
  </si>
  <si>
    <t>VanhPros</t>
  </si>
  <si>
    <t>Vanhempien tulojen yläraja, jonka jälkeen opintorahaa ei enää koroteta, mk tai €/v</t>
  </si>
  <si>
    <t>VanhTuloYlaRaja</t>
  </si>
  <si>
    <t>Tulorajaan myönnettävä sisaralennus, mk/v</t>
  </si>
  <si>
    <t>SisarAlennus</t>
  </si>
  <si>
    <t>Aikuisopintorahan prosentti</t>
  </si>
  <si>
    <t>AikOpPros</t>
  </si>
  <si>
    <t>Aikuisopintorahan alaraja, mk tai €/kk</t>
  </si>
  <si>
    <t>AikOpAlaRaja</t>
  </si>
  <si>
    <t>Aikuisopintorahan yläraja, mk tai €/kk</t>
  </si>
  <si>
    <t>AikOpYlaRaja</t>
  </si>
  <si>
    <t>Opintorahaan vaikuttava opiskelijan omien tulojen raja, mk tai €/kk</t>
  </si>
  <si>
    <t>OpTuloRaja</t>
  </si>
  <si>
    <t>https://www.finlex.fi/fi/laki/ajantasa/1994/19940065#L3P17a</t>
  </si>
  <si>
    <t>https://www.finlex.fi/fi/laki/alkup/2021/20211266</t>
  </si>
  <si>
    <t>Prosentti, jolla opintorahaa pienennetään tulojen noustessa yli rajan (ennen 1.1.1998)</t>
  </si>
  <si>
    <t>OpTuloVahPros</t>
  </si>
  <si>
    <t>Tulokynnys, jonka mukaan vähennys kasvaa (ennen 1.1.1998), mk/kk</t>
  </si>
  <si>
    <t>OpTuloVahKynnys</t>
  </si>
  <si>
    <t>Vanhempien varallisuuden raja, mk</t>
  </si>
  <si>
    <t>VanhVarRaja</t>
  </si>
  <si>
    <t>Varallisuudesta tuloiksi katsottava osuus</t>
  </si>
  <si>
    <t>VanhVarPros</t>
  </si>
  <si>
    <t>Vanhempien tulojen raja, jonka perusteella asumislisää ja opintorahaa voidaan pienentää, opintorahan osalta koskee 1.8.2014 alkaen vain alle 20-vuotiaita vanhempien luona asuvia ja alle 18-vuotiaita itsenäisesti asuvia, mk tai €/v</t>
  </si>
  <si>
    <t>VanhTuloRaja2</t>
  </si>
  <si>
    <t>Vanhempien tulojen raja, jonka perusteella opintorahaa voidaan pienentää, koskee itsenäisesti asuvia 18-19-vuotiaita 1.8.2014 alkaen, €/v</t>
  </si>
  <si>
    <t>VanhTuloRaja3</t>
  </si>
  <si>
    <t>Vanhempien tulojen kynnys, joka johtaa opintorahan pienentämiseen, mk tai €/v</t>
  </si>
  <si>
    <t>VanhTuloRaja2Kynnys</t>
  </si>
  <si>
    <t>Prosentti, jonka mukaan opintorahaa pienennetään</t>
  </si>
  <si>
    <t>VanhTuloPros2</t>
  </si>
  <si>
    <t>Opintorahaan KorkVanh20/KorkVanh20_2 mahdollinen korotus, mk tai €/kk</t>
  </si>
  <si>
    <t>KorkVanh20b</t>
  </si>
  <si>
    <t>Opintorahaan KorkVanhAlle20/KorkVanhAlle20_2 mahdollinen korotus, mk tai €/kk</t>
  </si>
  <si>
    <t>KorkVanhAlle20b</t>
  </si>
  <si>
    <t>Opintorahaan KorkMuuAlle20/KorkMuuAlle20_2 mahdollinen korotus, mk tai €/kk</t>
  </si>
  <si>
    <t>KorkMuuAlle20b</t>
  </si>
  <si>
    <t>Opintorahaan MuuVanh20 mahdollinen korotus, mk tai €/kk</t>
  </si>
  <si>
    <t>MuuVanh20b</t>
  </si>
  <si>
    <t>Opintorahaan MuuVanhAlle20 mahdollinen korotus, mk tai €/kk</t>
  </si>
  <si>
    <t>MuuVanhAlle20b</t>
  </si>
  <si>
    <t>Opintorahaan MuuMuuAlle20 mahdollinen korotus, mk tai €/kk</t>
  </si>
  <si>
    <t>MuuMuuAlle20b</t>
  </si>
  <si>
    <t>Opiskelijan tulojen raja muina kuin opintotukikuukausina, mk tai €/kk</t>
  </si>
  <si>
    <t>OpTuloRaja2</t>
  </si>
  <si>
    <t>Aikuiskoulutustuen perusosa, mk tai €/kk</t>
  </si>
  <si>
    <t>AikKoulPerus</t>
  </si>
  <si>
    <t>Aikuiskoulutustuen tuloraja, mk tai €/kk</t>
  </si>
  <si>
    <t>AikKoulTuloRaja</t>
  </si>
  <si>
    <t>Aikuiskoulutustuen ensimmäinen prosentti</t>
  </si>
  <si>
    <t>AikKoulPros1</t>
  </si>
  <si>
    <t>Aikuiskoulutustuen toinen prosentti</t>
  </si>
  <si>
    <t>AikKoulPros2</t>
  </si>
  <si>
    <t>Opintolainan valtiontakaus, korkeakouluopiskelija, 18 v täyttänyt, mk tai €/kk</t>
  </si>
  <si>
    <t>OpLainaKor</t>
  </si>
  <si>
    <t>https://www.finlex.fi/fi/laki/ajantasa/1994/19940065#L2P16</t>
  </si>
  <si>
    <t>Opintolainan valtiontakaus, korkeakouluopiskelija, alle 18-vuotias, mk tai €/kk</t>
  </si>
  <si>
    <t>OpLainaKorAlle18</t>
  </si>
  <si>
    <t>Opintolainan valtiontakaus,  muu oppilaitos, 18 v täyttänyt, mk tai €/kk</t>
  </si>
  <si>
    <t>OpLainaMuu</t>
  </si>
  <si>
    <t>Opintolainan valtiontakaus, muu oppilaitos, alle 18-vuotias, mk tai €/kk</t>
  </si>
  <si>
    <t>OpLainaMuuAlle18</t>
  </si>
  <si>
    <t>Opintolainan valtiontakaus, aikuisopiskelija, mk tai €/kk</t>
  </si>
  <si>
    <t>OpLainaAikKoul</t>
  </si>
  <si>
    <t>Takaisinperinnässä sovellettava raja, joka koskee vapaan tulon ylitystä, mk tai €/v</t>
  </si>
  <si>
    <t>TakPerRaja</t>
  </si>
  <si>
    <t>Prosentti, jolla tukea peritään takaisin ennen em. rajaa TakPerRaja</t>
  </si>
  <si>
    <t>TakPerPros</t>
  </si>
  <si>
    <t>Raja, jota pienempää ylitystä ei oteta huomioon takaisinperinnässä, mk tai €/v</t>
  </si>
  <si>
    <t>TakPerAlaRaja</t>
  </si>
  <si>
    <t>Korotusprosentti, jota sovelletaan takaisinperinnässä</t>
  </si>
  <si>
    <t>TakPerKorotus</t>
  </si>
  <si>
    <t>https://www.finlex.fi/fi/laki/ajantasa/1994/19940065#L4P27</t>
  </si>
  <si>
    <t>Aikuiskoulutustuen perusteena olevasta palkasta vakuutusmaksun perusteella tehtävä vähennys</t>
  </si>
  <si>
    <t>ATVahPros</t>
  </si>
  <si>
    <t>Muodostetaan PARAMindeksit ohjelmassa indeksitaulusta löytyvän palkvahpros-muuttujan avulla</t>
  </si>
  <si>
    <t>Aikuiskoulutustuen ansio-osan 1. prosentti</t>
  </si>
  <si>
    <t>ATPros1</t>
  </si>
  <si>
    <t>https://finlex.fi/fi/laki/ajantasa/2000/20001276#P12</t>
  </si>
  <si>
    <t>Aikuiskoulutustuen ansio-osan 2. prosentti</t>
  </si>
  <si>
    <t>ATPros2</t>
  </si>
  <si>
    <t>Työpäivien määrä kuukaudessa aikuiskoulutustuen laskennassa</t>
  </si>
  <si>
    <t>ATPaivia</t>
  </si>
  <si>
    <t>Aikuiskoulutustuen yläraja, prosenttia</t>
  </si>
  <si>
    <t>ATProsYlaRaja</t>
  </si>
  <si>
    <t>Aikuiskoulutustuen taite, jonka jälkeen prosentti pienenee, perusosan monikerta</t>
  </si>
  <si>
    <t>ATTaite</t>
  </si>
  <si>
    <t>Aikuiskoulutustuen perusosa, €/pv</t>
  </si>
  <si>
    <t>ATPerus</t>
  </si>
  <si>
    <t>Sovitellun aikuiskoulutustuen suojaosa, €/kk</t>
  </si>
  <si>
    <t>ATSovsuoja</t>
  </si>
  <si>
    <t>Aikuiskoulutustuen sovitteluprosentti</t>
  </si>
  <si>
    <t>ATSovPros</t>
  </si>
  <si>
    <t>https://finlex.fi/fi/laki/ajantasa/2000/20001276#P12a</t>
  </si>
  <si>
    <t>Kansaneläkemaksu, yksityinen I</t>
  </si>
  <si>
    <t>KelYksI</t>
  </si>
  <si>
    <t>Kansaneläkemaksu, yksityinen II</t>
  </si>
  <si>
    <t>KelYksII</t>
  </si>
  <si>
    <t>Kansaneläkemaksu, yksityinen III</t>
  </si>
  <si>
    <t>KelYksIII</t>
  </si>
  <si>
    <t>Kansaneläkemaksu, yksityinen keskimäärin</t>
  </si>
  <si>
    <t>KelYks</t>
  </si>
  <si>
    <t>Kansaneläkemaksu, valtio keskimäärin</t>
  </si>
  <si>
    <t>KelVal</t>
  </si>
  <si>
    <t>Kansaneläkemaksu, kunta keskimäärin</t>
  </si>
  <si>
    <t>KelKun</t>
  </si>
  <si>
    <t>Kansaneläkemaksu, seurakunta keskimäärin</t>
  </si>
  <si>
    <t>KelSrk</t>
  </si>
  <si>
    <t>Sava-maksu, yksityinen</t>
  </si>
  <si>
    <t>SavaYks</t>
  </si>
  <si>
    <t>https://www.finlex.fi/fi/laki/ajantasa/2004/20041224#O6L18P23</t>
  </si>
  <si>
    <t>https://finlex.fi/fi/laki/alkup/2021/20211016#:~:text=Sairausvakuutuksen%20sairaanhoitomaksun%20maksuprosentti,a%20%C2%A7%3Ass%C3%A4%20tarkoitetusta%20maksuperusteesta.</t>
  </si>
  <si>
    <t>Sava-maksu, valtio</t>
  </si>
  <si>
    <t>SavaVal</t>
  </si>
  <si>
    <t>Sava-maksu, kunta</t>
  </si>
  <si>
    <t>SavaKun</t>
  </si>
  <si>
    <t>Sava-maksu, seurakunta</t>
  </si>
  <si>
    <t>SavaSrk</t>
  </si>
  <si>
    <t>Työttömyysvakuutusmaksuraja, yksityinen</t>
  </si>
  <si>
    <t>TyVaRaja</t>
  </si>
  <si>
    <t>https://www.finlex.fi/fi/laki/ajantasa/1998/19980555#L6P18</t>
  </si>
  <si>
    <t>Työttömyysvakuutusmaksu, rajaan asti</t>
  </si>
  <si>
    <t>TyVaAla</t>
  </si>
  <si>
    <t>Työttömyysvakuutusmaksu, yli rajan</t>
  </si>
  <si>
    <t>TyVaYla</t>
  </si>
  <si>
    <t>Työttömyysvakuutusmaksu, keskimäärin</t>
  </si>
  <si>
    <t>TyVa</t>
  </si>
  <si>
    <t>https://www.eduskunta.fi/FI/vaski/HallituksenEsitys/Sivut/HE_201+2021.aspx</t>
  </si>
  <si>
    <t>Tapaturmavakuutusmaksu, yksit ja julk. keskim.</t>
  </si>
  <si>
    <t>TaTu</t>
  </si>
  <si>
    <t>https://www.finlex.fi/fi/laki/ajantasa/2015/20150459</t>
  </si>
  <si>
    <t>Ryhmähenkivakuutusmaksu, yksityinen keskimäärin</t>
  </si>
  <si>
    <t>RyHeYks</t>
  </si>
  <si>
    <t>Ryhmähenkivakuutusmaksu, kunnat ym.</t>
  </si>
  <si>
    <t>RyHeKun</t>
  </si>
  <si>
    <t>TyEL-maksu, yksityinen keskimäärin</t>
  </si>
  <si>
    <t>TyEl</t>
  </si>
  <si>
    <t>https://finlex.fi/fi/laki/ajantasa/2006/20060395#O3L10P152</t>
  </si>
  <si>
    <t>VaEL-maksu, valtio</t>
  </si>
  <si>
    <t>VaEl</t>
  </si>
  <si>
    <t>KuEL-maksu, kunta</t>
  </si>
  <si>
    <t>KuEl</t>
  </si>
  <si>
    <t>Yrittäjän eläkevakuutusmaksu</t>
  </si>
  <si>
    <t>YElA53</t>
  </si>
  <si>
    <t>https://finlex.fi/fi/laki/ajantasa/2006/20061272#O3L9P114</t>
  </si>
  <si>
    <t>https://finlex.fi/fi/laki/alkup/2021/20210938</t>
  </si>
  <si>
    <t>Yrittäjän eläkevakuutusmaksu, yli 53</t>
  </si>
  <si>
    <t>YEl53</t>
  </si>
  <si>
    <t>Maatalousyrittäjän eläkevakuutusmaksu</t>
  </si>
  <si>
    <t>MyElA53</t>
  </si>
  <si>
    <t>Maatalousyrittäjän eläkevakuutusmaksu, yli 53</t>
  </si>
  <si>
    <t>MyEl53</t>
  </si>
  <si>
    <t>Yrittäjän eläkevakuutusmaksu, keskimäärin</t>
  </si>
  <si>
    <t>YEl</t>
  </si>
  <si>
    <t>https://www.tyoelakelakipalvelu.fi/telp-publishing/vepa/document.faces?document_id=305452</t>
  </si>
  <si>
    <t>Maatalousyrittäjän eläkevakuutusmaksu, keskimäärin</t>
  </si>
  <si>
    <t>MyEl</t>
  </si>
  <si>
    <t>Lapsilisän yläikäraja</t>
  </si>
  <si>
    <t>IRaja</t>
  </si>
  <si>
    <t>Lapsilisälaki 1 § (11.1.2019/24)</t>
  </si>
  <si>
    <t>https://www.finlex.fi/fi/laki/ajantasa/1992/19920796</t>
  </si>
  <si>
    <t>Lapsilisä ensimmäisestä lapsesta, mk tai €/kk</t>
  </si>
  <si>
    <t>Lapsi1</t>
  </si>
  <si>
    <t>Lapsilisälaki 7 § (4.12.2019/1218)</t>
  </si>
  <si>
    <t>Lapsilisä toisesta lapsesta, mk tai €/kk</t>
  </si>
  <si>
    <t>Lapsi2</t>
  </si>
  <si>
    <t>Lapsilisä kolmannesta lapsesta, mk tai €/kk</t>
  </si>
  <si>
    <t>Lapsi3</t>
  </si>
  <si>
    <t>Lapsilisä neljännestä lapsesta, mk tai €/kk</t>
  </si>
  <si>
    <t>Lapsi4</t>
  </si>
  <si>
    <t>Lapsilisä viidennestä ja sitä seuraavasta lapsesta, mk tai €/kk</t>
  </si>
  <si>
    <t>Lapsi5</t>
  </si>
  <si>
    <t>Alle 3-vuotiaan lapsen korotus, mk/kk</t>
  </si>
  <si>
    <t>Alle3v</t>
  </si>
  <si>
    <t>Yksinhuoltajan lapsilisän korotus, mk tai €/kk</t>
  </si>
  <si>
    <t>YksHuolt</t>
  </si>
  <si>
    <t>Äitiysavustuksen suuruus, mk tai €</t>
  </si>
  <si>
    <t>AitAv</t>
  </si>
  <si>
    <t>Elatustuen suuruus, mk tai €/kk</t>
  </si>
  <si>
    <t>ElatTuki</t>
  </si>
  <si>
    <t>Alennetun elatustuen suuruus, mk tai €/kk</t>
  </si>
  <si>
    <t>AlenElatTuki</t>
  </si>
  <si>
    <t>Päivähoitomaksujen ensimmäinen tuloraja, mk tai €/kk</t>
  </si>
  <si>
    <t>PHRaja1</t>
  </si>
  <si>
    <t>https://www.finlex.fi/fi/laki/alkup/2020/20201052</t>
  </si>
  <si>
    <t>Päivähoitomaksujen toinen tuloraja, mk tai €/kk</t>
  </si>
  <si>
    <t>PHRaja2</t>
  </si>
  <si>
    <t>Päivähoitomaksujen kolmas tuloraja, mk tai €/kk</t>
  </si>
  <si>
    <t>PHRaja3</t>
  </si>
  <si>
    <t>Päivähoitomaksujen neljäs  tuloraja, €/kk</t>
  </si>
  <si>
    <t>PHRaja4</t>
  </si>
  <si>
    <t>Päivähoitomaksujen viides  tuloraja, €/kk</t>
  </si>
  <si>
    <t>PHRaja5</t>
  </si>
  <si>
    <t>Vähennys tuloista lasta kohden, jos perheessä muita kuin valintaoikeuden piirissä olevia lapsia (ennen 1.8.2008); tulorajan korotus lasta kohden, jos perheen koko &gt; 6 (1.8. 2008 lähtien)</t>
  </si>
  <si>
    <t>PHVahenn</t>
  </si>
  <si>
    <t>Päivähoitomaksujen ensimmäisen portaan maksuprosentti</t>
  </si>
  <si>
    <t>PHKerr1</t>
  </si>
  <si>
    <t>Päivähoitomaksujen toisen portaan maksuprosentti</t>
  </si>
  <si>
    <t>PHKerr2</t>
  </si>
  <si>
    <t>Päivähoitomaksujen kolmannen portaan maksuprosentti</t>
  </si>
  <si>
    <t>PHKerr3</t>
  </si>
  <si>
    <t>Päivähoitomaksujen neljännen portaan maksuprosentti</t>
  </si>
  <si>
    <t>PHKerr4</t>
  </si>
  <si>
    <t>Päivähoitomaksujen viidennen portaan maksuprosentti</t>
  </si>
  <si>
    <t>PHKerr5</t>
  </si>
  <si>
    <t>Kolmannen ja tätä seuraavien lasten päivähoitomaksun maksuprosentti, jos päivähoidossa enemmän kuin kaksi lasta (Prosenttina ensimmäisen päivähoidossa olevan lapsen maksusta)</t>
  </si>
  <si>
    <t>PHAlennus3</t>
  </si>
  <si>
    <t>Päivähoitomaksun maksuprosentti toisen lapsen osalta (Prosenttina ensimmäisen päivähoidossa olevan lapsen maksusta)</t>
  </si>
  <si>
    <t>PHAlennus2</t>
  </si>
  <si>
    <t>Päivähoitomaksun yläraja (ensimmäinen päivähoidossa oleva lapsi), mk tai €/kk</t>
  </si>
  <si>
    <t>PHYlaRaja</t>
  </si>
  <si>
    <t>Päivähoitomaksun yläraja toiseksi nuorimmalle lapselle, mk tai €/kk (1.3.2017 asti)</t>
  </si>
  <si>
    <t>PHYlaRaja2</t>
  </si>
  <si>
    <t>Pienin perittävä päivähoitomaksu, mk tai €/kk</t>
  </si>
  <si>
    <t>PHAlaRaja</t>
  </si>
  <si>
    <t>Minimipäiväraha, mk/pv tai €/pv (käytetään simuloinnissa ennen vuotta 1996 ja vuodesta 2019 lähtien)</t>
  </si>
  <si>
    <t>Minimi</t>
  </si>
  <si>
    <t>https://www.finlex.fi/fi/laki/ajantasa/2004/20041224#O3L11P10</t>
  </si>
  <si>
    <t>Vanhempainpäivärahan minimimäärä, mk/pv tai €/pv</t>
  </si>
  <si>
    <t>VanhMin</t>
  </si>
  <si>
    <t>Ensimmäinen tuloraja, mk/v tai €/v</t>
  </si>
  <si>
    <t>SRaja1</t>
  </si>
  <si>
    <t>https://www.finlex.fi/fi/laki/ajantasa/2004/20041224#O3L11P1</t>
  </si>
  <si>
    <t>Toinen tuloraja, mk/v tai €/v</t>
  </si>
  <si>
    <t>SRaja2</t>
  </si>
  <si>
    <t>Toinen tuloraja vanh.p.rahoille, mk/v tai €v</t>
  </si>
  <si>
    <t>SRaja2Vanh</t>
  </si>
  <si>
    <t>Kolmas tuloraja, mk/v tai €/v</t>
  </si>
  <si>
    <t>SRaja3</t>
  </si>
  <si>
    <t>Ensimmäinen prosentti</t>
  </si>
  <si>
    <t>SPros1</t>
  </si>
  <si>
    <t>Toinen prosentti</t>
  </si>
  <si>
    <t>SPros2</t>
  </si>
  <si>
    <t>Toinen prosentti vanh.p.rahoille</t>
  </si>
  <si>
    <t>SPros2Vanh</t>
  </si>
  <si>
    <t>Kolmas prosentti</t>
  </si>
  <si>
    <t>SPros3</t>
  </si>
  <si>
    <t>Kolmas prosentti vanh.p.rahoille</t>
  </si>
  <si>
    <t>SPros3Vanh</t>
  </si>
  <si>
    <t>Palkansaajan vakuutusmaksujen perusteella tehtävä vähennys</t>
  </si>
  <si>
    <t>PalkVah</t>
  </si>
  <si>
    <t>https://www.finlex.fi/fi/laki/ajantasa/2004/20041224#O3L11P7</t>
  </si>
  <si>
    <t>Korotetun äitiyspäivärahan osuus tulosta</t>
  </si>
  <si>
    <t>KorProsAit</t>
  </si>
  <si>
    <t>Korotetun päivärahan osuus tulosta taitteen jälkeen</t>
  </si>
  <si>
    <t>KorPros2</t>
  </si>
  <si>
    <t>Osapäivärahan osuus täydestä päivärahasta</t>
  </si>
  <si>
    <t>OsaPRaha</t>
  </si>
  <si>
    <t>https://www.finlex.fi/fi/laki/ajantasa/2004/20041224#O3L11P13</t>
  </si>
  <si>
    <t>Päivärahapäivien lukumäärä vuodessa</t>
  </si>
  <si>
    <t>MaxPaiv</t>
  </si>
  <si>
    <t>https://www.finlex.fi/fi/laki/ajantasa/2004/20041224#O3L8P8</t>
  </si>
  <si>
    <t>Päivärahapäivien lukumäärä kuukaudessa</t>
  </si>
  <si>
    <t>SPaivat</t>
  </si>
  <si>
    <t>Lapsikorotusten maksimaalinen lukumäärä</t>
  </si>
  <si>
    <t>SMaksLaps</t>
  </si>
  <si>
    <t>Äitiysrahapäiviä</t>
  </si>
  <si>
    <t>Aitiysrpv</t>
  </si>
  <si>
    <t>https://www.finlex.fi/fi/laki/ajantasa/2004/20041224#O3L9-2P3</t>
  </si>
  <si>
    <t>Vanhempainrahapäiviä</t>
  </si>
  <si>
    <t>Vanhemrpv</t>
  </si>
  <si>
    <t>https://www.finlex.fi/fi/laki/ajantasa/2004/20041224#O3L9-2P10</t>
  </si>
  <si>
    <t>Isyysrahapäiviä</t>
  </si>
  <si>
    <t>Isyysrpv</t>
  </si>
  <si>
    <t>https://www.finlex.fi/fi/laki/ajantasa/2004/20041224#O3L9-2P7</t>
  </si>
  <si>
    <t>Korotettuja äitiysrahapäiviä</t>
  </si>
  <si>
    <t>Aitkorpv</t>
  </si>
  <si>
    <t>Äidin kanssa yhtäaikaisesti pidettävät isyysvapaapäivät</t>
  </si>
  <si>
    <t>Isyjaetpv</t>
  </si>
  <si>
    <t>Lapsikorotus 1 lapsesta , mk/v tai €/pv</t>
  </si>
  <si>
    <t>LapsiKor</t>
  </si>
  <si>
    <t>Neljäs prosentti</t>
  </si>
  <si>
    <t>SPros4</t>
  </si>
  <si>
    <t>Viides prosentti</t>
  </si>
  <si>
    <t>SPros5</t>
  </si>
  <si>
    <t>Vuonna 1994 sovellettu pienen päivärahan raja,  mk/pv</t>
  </si>
  <si>
    <t>PoikRaja1</t>
  </si>
  <si>
    <t>Vuonna 1995 sovellettu pienen tulon raja,  mk/v</t>
  </si>
  <si>
    <t>PoikRaja2</t>
  </si>
  <si>
    <t>Vuosina 1994 ja 1995 sovellettu pienten päivärahojen korotusprosentti</t>
  </si>
  <si>
    <t>PoikPros</t>
  </si>
  <si>
    <t>Kerroin, jolla omat tulot otetaan huomioon</t>
  </si>
  <si>
    <t>HarkRaja</t>
  </si>
  <si>
    <t>Kerroin, jolla puolison tulot otetaan huomioon</t>
  </si>
  <si>
    <t>HarkPuol</t>
  </si>
  <si>
    <t>Varallisuusraja, mk tai €</t>
  </si>
  <si>
    <t>VarRaja</t>
  </si>
  <si>
    <t>Korotetun vanhempainpäivärahan osuus tulosta</t>
  </si>
  <si>
    <t>KorPros1</t>
  </si>
  <si>
    <t>Korotteuja äidin/idän vanhempainrahapäiviä</t>
  </si>
  <si>
    <t>Vanhkorpv</t>
  </si>
  <si>
    <t>Isäkuukauden ehtopäivät</t>
  </si>
  <si>
    <t>Isyehtopv</t>
  </si>
  <si>
    <t>Voimaantulo; kalenterikuukausi</t>
  </si>
  <si>
    <t>Yksinäisen perusmäärä I kuntaryhmässä; ennen 1.3.1998 yksinäisen täysi kansaneläke,  sen jälkeen yksinäisen perusosa, mk tai €/kk</t>
  </si>
  <si>
    <t>YksinKR1</t>
  </si>
  <si>
    <t>Yksinäisen perusmäärä II kuntaryhmässä; ennen 1.3.1998 yksinäisen täysi kansaneläke, sen jälkeen yksinäisen perusosa, mk tai €/kk</t>
  </si>
  <si>
    <t>YksinKR2</t>
  </si>
  <si>
    <t>Yksinäisen ja yksinhuoltajan perusosan osuus perusmäärästä</t>
  </si>
  <si>
    <t>YksPros</t>
  </si>
  <si>
    <t>https://www.finlex.fi/fi/laki/ajantasa/1997/19971412#L2P7a</t>
  </si>
  <si>
    <t>Yksinhuoltajalle maksettava korotus yksin asuvan perusosaan.</t>
  </si>
  <si>
    <t>Yksinhuoltaja</t>
  </si>
  <si>
    <t>18-vuotiaiden ja sitä vanhempien aikuisten perusosa osuutena yksinäisen perusosasta</t>
  </si>
  <si>
    <t>Aik18plus</t>
  </si>
  <si>
    <t>Kotona asuvien 18 vuotta täyttäneiden lasten perusosa osuutena yksinäisen perusosasta</t>
  </si>
  <si>
    <t>AikLapsi18plus</t>
  </si>
  <si>
    <t>17-vuotiaan lapsen perusosa osuutena yksinäisen perusosasta</t>
  </si>
  <si>
    <t>Lapsi17</t>
  </si>
  <si>
    <t>10-16-vuotiaan lapsen perusosa osuutena yksinäisen perusosasta</t>
  </si>
  <si>
    <t>Lapsi10_16</t>
  </si>
  <si>
    <t>Alle 10-vuotiaan lapsen perusosa osuutena yksinäisen perusosasta</t>
  </si>
  <si>
    <t>LapsiAlle10</t>
  </si>
  <si>
    <t>Vähennys toisesta lapsesta</t>
  </si>
  <si>
    <t>LapsiVah2</t>
  </si>
  <si>
    <t>Vähennys kolmannesta lapsesta</t>
  </si>
  <si>
    <t>LapsiVah3</t>
  </si>
  <si>
    <t>Vähennys neljännestä lapsesta</t>
  </si>
  <si>
    <t>LapsiVah4</t>
  </si>
  <si>
    <t>Vähennys viidennestä ja sitä seuraavasta lapsesta</t>
  </si>
  <si>
    <t>LapsiVah5</t>
  </si>
  <si>
    <t>Asumismenojen omavastuu osuutena asumismenoista</t>
  </si>
  <si>
    <t>AsOmaVast</t>
  </si>
  <si>
    <t>Ansiotulo-osuus (osuus työtuloista), joka jätetään huomiotta</t>
  </si>
  <si>
    <t>VapaaOs</t>
  </si>
  <si>
    <t>https://www.finlex.fi/fi/laki/ajantasa/1997/19971412#L2P11</t>
  </si>
  <si>
    <t>Enintään huomiotta jätettävä ansiotulo (työtulo); mk tai €/kk</t>
  </si>
  <si>
    <t>VapaaOsRaja</t>
  </si>
  <si>
    <t>Asumismenojen lisäksi hyväksyttävä vesimaksu e/hlo/kk</t>
  </si>
  <si>
    <t>https://www.kela.fi/toimeentulotuki-asumismenot#kuntarajat</t>
  </si>
  <si>
    <t>Lapsikorotusten maksimimäärä</t>
  </si>
  <si>
    <t>TTMaksLaps</t>
  </si>
  <si>
    <t>Työttömyyspäivärahapäivien määrä kuukaudessa</t>
  </si>
  <si>
    <t>TTPaivia</t>
  </si>
  <si>
    <t>https://www.finlex.fi/fi/laki/ajantasa/2002/20021290#O2L6P2</t>
  </si>
  <si>
    <t>Peruspäivärahan suuruus €/PV</t>
  </si>
  <si>
    <t>TTPerus</t>
  </si>
  <si>
    <t>Taite, jonka jälkeen prosentti pienenee; peruspäivärahan monikertana</t>
  </si>
  <si>
    <t>TTTaite</t>
  </si>
  <si>
    <t>Ansio-osan prosentti</t>
  </si>
  <si>
    <t>TTPros1</t>
  </si>
  <si>
    <t>Prosentti taitteen jälkeen</t>
  </si>
  <si>
    <t>TTPros2</t>
  </si>
  <si>
    <t>Korotetun ansio-osan prosentti</t>
  </si>
  <si>
    <t>ProsKor1</t>
  </si>
  <si>
    <t>Korotetun ansio-osan prosentti taitteen jälkeen</t>
  </si>
  <si>
    <t>ProsKor2</t>
  </si>
  <si>
    <t>Ansiopäivärahan yläraja, prosentti</t>
  </si>
  <si>
    <t>ProsYlaraja</t>
  </si>
  <si>
    <t>Lapsikorotus yhdestä lapsesta €/pv</t>
  </si>
  <si>
    <t>TTLaps1</t>
  </si>
  <si>
    <t>Lapsikorotuis kahdesta lapsesta €/pv</t>
  </si>
  <si>
    <t>TTLaps2</t>
  </si>
  <si>
    <t>Lapsikorotus kolmesta tai useammasta €/pv</t>
  </si>
  <si>
    <t>TTLaps3</t>
  </si>
  <si>
    <t>Työmarkkinatuen lapsikorotuksen osuus</t>
  </si>
  <si>
    <t>TyomLapsPros</t>
  </si>
  <si>
    <t>https://www.finlex.fi/fi/laki/ajantasa/2002/20021290#O3L7P4</t>
  </si>
  <si>
    <t>Tarveharkinnan raja, yksinäinen €/kk</t>
  </si>
  <si>
    <t>RajaYks</t>
  </si>
  <si>
    <t>https://www.finlex.fi/fi/laki/alkup/2010/20100957</t>
  </si>
  <si>
    <t>Valtioneuvoston asetus työmarkkinatuen tarveharkinnassa sovellettavien euromäärien tarkistamisesta</t>
  </si>
  <si>
    <t>Tarveharkinnan raja, huoltaja €/kk</t>
  </si>
  <si>
    <t>RajaHuolt</t>
  </si>
  <si>
    <t>Tarveharkinnan raja, lapsikorotus €/kk</t>
  </si>
  <si>
    <t>RajaLaps</t>
  </si>
  <si>
    <t>Tarveharkinan raja, korotus puolisosta €/kk</t>
  </si>
  <si>
    <t>PuolVah</t>
  </si>
  <si>
    <t>Tarveharkinnan kerroin, yksinäinen</t>
  </si>
  <si>
    <t>TarvPros1</t>
  </si>
  <si>
    <t>https://www.finlex.fi/fi/laki/ajantasa/2002/20021290#O3L7P7</t>
  </si>
  <si>
    <t>Tarveharkinnan kerroin, huoltovelvollinen</t>
  </si>
  <si>
    <t>TarvPros2</t>
  </si>
  <si>
    <t>VahPros</t>
  </si>
  <si>
    <t>https://www.finlex.fi/fi/laki/ajantasa/2002/20021290#O2L6P4</t>
  </si>
  <si>
    <t>Osittaisen työmarkkinatuen prosentti</t>
  </si>
  <si>
    <t>OsPros</t>
  </si>
  <si>
    <t>https://www.finlex.fi/fi/laki/ajantasa/2002/20021290#O3L7P9</t>
  </si>
  <si>
    <t>Tarveharkinnan raja €/kk</t>
  </si>
  <si>
    <t>OsRaja</t>
  </si>
  <si>
    <t>Tarveharkinnan rajan korotus huollettavaa kohden €/kk</t>
  </si>
  <si>
    <t>OsRajaKor</t>
  </si>
  <si>
    <t>Tarveharkinnan prosentti</t>
  </si>
  <si>
    <t>OsTarvPros</t>
  </si>
  <si>
    <t>Sovittelun suojaosa €/kk</t>
  </si>
  <si>
    <t>SovSuoja</t>
  </si>
  <si>
    <t>https://www.finlex.fi/fi/laki/ajantasa/2002/20021290#O1L4P5</t>
  </si>
  <si>
    <t>Sovitteluprosentti</t>
  </si>
  <si>
    <t>SovPros</t>
  </si>
  <si>
    <t>Raja ansiosidonnaiselle sovittelussa</t>
  </si>
  <si>
    <t>SovRaja</t>
  </si>
  <si>
    <t>Ylläpitokorvaus koulutuksessa ym €/pv</t>
  </si>
  <si>
    <t>YPitok</t>
  </si>
  <si>
    <t>https://www.finlex.fi/fi/laki/ajantasa/2002/20021290#O4L10P6</t>
  </si>
  <si>
    <t>Korotusosa työmarkkinatukeen ja peruspäivärahaan €/pv</t>
  </si>
  <si>
    <t>KorotusOsa</t>
  </si>
  <si>
    <t>Ansio-osan korotettu prosentti muutosturvan perusteella</t>
  </si>
  <si>
    <t>MuutTurvaPros1</t>
  </si>
  <si>
    <t>Ansio-osan korotettu prosentti taitteen jälkeen muutosturvan perusteella</t>
  </si>
  <si>
    <t>MuutTurvaPros2</t>
  </si>
  <si>
    <t>Vuorottelukorvauksen osuus työttömyyspäivärahasta</t>
  </si>
  <si>
    <t>VuorKorvPros</t>
  </si>
  <si>
    <t>https://www.finlex.fi/fi/laki/ajantasa/2002/20021305#P15</t>
  </si>
  <si>
    <t>Vuorottelukorvauksen korotettu osuus</t>
  </si>
  <si>
    <t>VuorKorvPros2</t>
  </si>
  <si>
    <t>Vuorottelukorvauksen yläraja, mk/kk</t>
  </si>
  <si>
    <t>VuorKorvYlaRaja</t>
  </si>
  <si>
    <t>Sovitellun koulutustuen suojaosa</t>
  </si>
  <si>
    <t>SovSuojaKoul</t>
  </si>
  <si>
    <t>Koulutustuen sovitteluprosentti</t>
  </si>
  <si>
    <t>SovProsKoul</t>
  </si>
  <si>
    <t>Ansiopäivärahan enimmäiskesto (pv)</t>
  </si>
  <si>
    <t>AnsioSidKesto</t>
  </si>
  <si>
    <t>https://www.finlex.fi/fi/laki/ajantasa/2002/20021290#O2L6P7</t>
  </si>
  <si>
    <t>Ansiopäivärahan lyhennyksen työhistoriaehto (vuosia)</t>
  </si>
  <si>
    <t>KestoLyhEhtoV</t>
  </si>
  <si>
    <t>Vuorottelukorvauksen enimmäiskesto (pv)</t>
  </si>
  <si>
    <t>VuorKorvMaxKesto</t>
  </si>
  <si>
    <t>https://www.finlex.fi/fi/laki/ajantasa/2002/20021305#P6</t>
  </si>
  <si>
    <t>Vuorottelukorvauksen vähimmäiskesto (pv)</t>
  </si>
  <si>
    <t>VuorKorvMinKesto</t>
  </si>
  <si>
    <t>Ansiopäivärahan lisäpäiväoikeuden laskennallinen työhistoriaehto (vuosia)</t>
  </si>
  <si>
    <t>LisaPvTyoHist</t>
  </si>
  <si>
    <t>https://www.finlex.fi/fi/laki/ajantasa/2002/20021290#O2L6P9</t>
  </si>
  <si>
    <t>Ansiopäivärahan lisäpäiväoikeuden alaikäraja</t>
  </si>
  <si>
    <t>LisaPvAlaIka</t>
  </si>
  <si>
    <t>Ansiopäivärahan lisäpäiväoikeuden yläikäraja</t>
  </si>
  <si>
    <t>LisaPvYlaIka</t>
  </si>
  <si>
    <t>Työmarkkinatuen tarveharkinnan poiston alaikäraja</t>
  </si>
  <si>
    <t>TarvHarkIka</t>
  </si>
  <si>
    <t>https://www.finlex.fi/fi/laki/ajantasa/2002/20021290#O3L7P8</t>
  </si>
  <si>
    <t>Ansiopäivärahan lyhennetty enimmäiskesto (pv)</t>
  </si>
  <si>
    <t>AnsioSidKesto2</t>
  </si>
  <si>
    <t>Ansiopäivärahan pidennetty enimmäiskesto (pv)</t>
  </si>
  <si>
    <t>AnsioSidKesto3</t>
  </si>
  <si>
    <t>Ansiopäivärahan pidennetyn enimmäiskeston alaikäraja</t>
  </si>
  <si>
    <t>KestoIkaraja</t>
  </si>
  <si>
    <t>Ansiopäivärahan korotusosan ja korotetun ansio-osan työuraehto (vuosia)</t>
  </si>
  <si>
    <t>KorEhtoV</t>
  </si>
  <si>
    <t>Työssäoloehdon tarkastelujakson pituus (kk)</t>
  </si>
  <si>
    <t>TyoEhtoTarkJKK</t>
  </si>
  <si>
    <t>https://www.finlex.fi/fi/laki/ajantasa/2002/20021290#O2L5P3</t>
  </si>
  <si>
    <t>Työssäoloehdossa vaadittavat työviikot</t>
  </si>
  <si>
    <t>TyoEhtoVko</t>
  </si>
  <si>
    <t>Aktiivimallin alennusprosentti</t>
  </si>
  <si>
    <t>AlePros</t>
  </si>
  <si>
    <t>Yleveron maksimimäärä €/v</t>
  </si>
  <si>
    <t>YleYlaRaja</t>
  </si>
  <si>
    <t>https://www.finlex.fi/fi/laki/ajantasa/2012/20120484#P2</t>
  </si>
  <si>
    <t>Yle-veron alaraja, jota pienempää määrää ei peritä €/v</t>
  </si>
  <si>
    <t>YleAlaRaja</t>
  </si>
  <si>
    <t>Yle-veron tuloraja, jonka ylittävistä tuloista Yle-vero pitää maksaa, €/v</t>
  </si>
  <si>
    <t>YleTuloRaja</t>
  </si>
  <si>
    <t>Yle-veroprosentti</t>
  </si>
  <si>
    <t>YlePros</t>
  </si>
  <si>
    <t>Yle-veron ikäraja</t>
  </si>
  <si>
    <t>YleIkaRaja</t>
  </si>
  <si>
    <t>Matkakustannusten yläraja, mk tai €/v</t>
  </si>
  <si>
    <t>MatkYlaRaja</t>
  </si>
  <si>
    <t>Tuloverolaki 30.12.1992/1535</t>
  </si>
  <si>
    <t>https://www.finlex.fi/fi/laki/ajantasa/1992/19921535#O3L4P71</t>
  </si>
  <si>
    <t>Matkakustannusten omavastuu, mk tai €/v</t>
  </si>
  <si>
    <t>MatkOmaVast</t>
  </si>
  <si>
    <t>https://www.finlex.fi/fi/laki/ajantasa/1992/19921535#O3L5P93</t>
  </si>
  <si>
    <t>Tulonhankkimisvähennyksen yläraja, mk tai €/v</t>
  </si>
  <si>
    <t>TulonHankk</t>
  </si>
  <si>
    <t>https://www.finlex.fi/fi/laki/ajantasa/1992/19921535#O3L5P95</t>
  </si>
  <si>
    <t>Yksinäisen täysi kansaneläke, mk tai €/v</t>
  </si>
  <si>
    <t>KelaYks</t>
  </si>
  <si>
    <t>Muodostetaan PARAMindeksit-ohjelmassa PKANSEL-taulun muuttujasta TaysKEY1</t>
  </si>
  <si>
    <t>Puolisoiden täysi kansaneläke, mk tai €/v</t>
  </si>
  <si>
    <t>KelaPuol</t>
  </si>
  <si>
    <t>Kunnallisverotuksen ansiotulovähennyksen enimmäismäärä,  mk tai €/v</t>
  </si>
  <si>
    <t>KunnAnsEnimm</t>
  </si>
  <si>
    <t>https://www.finlex.fi/fi/laki/ajantasa/1992/19921535#O3L5P105a</t>
  </si>
  <si>
    <t>Ensimmäinen tuloraja kunnallisverotuksen ansiotulovähennyksen laskemisessa, mk tai €/v</t>
  </si>
  <si>
    <t>KunnAnsRaja1</t>
  </si>
  <si>
    <t>Toinen tuloraja kunnallisverotuksen ansiotulovähennyksen laskemisessa, mk tai €/v</t>
  </si>
  <si>
    <t>KunnAnsRaja2</t>
  </si>
  <si>
    <t>Kolmas tuloraja kunnallisverotuksen ansiotulovähennyksen laskemisessa, mk tai €/v</t>
  </si>
  <si>
    <t>KunnAnsRaja3</t>
  </si>
  <si>
    <t>Ansiotulovähennyksen enimmäismäärä, €/v</t>
  </si>
  <si>
    <t>AnsEnimm</t>
  </si>
  <si>
    <t>Ensimmäinen tuloraja ansiotulovähennyksen laskemisessa, €/v</t>
  </si>
  <si>
    <t>AnsRaja1</t>
  </si>
  <si>
    <t>Toinen tuloraja ansiotulovähennyksen laskemisessa, €/v</t>
  </si>
  <si>
    <t>AnsRaja2</t>
  </si>
  <si>
    <t>Kolmas tuloraja ansiotulovähennyksen laskemisessa, €/v</t>
  </si>
  <si>
    <t>AnsRaja3</t>
  </si>
  <si>
    <t>Valtionverotuksen lapsenhoitovähennys, mk tai €/v</t>
  </si>
  <si>
    <t>ValtLapsiVah</t>
  </si>
  <si>
    <t>Kunnallisverotuksen lapsivähennys 1. lapsesta, mk tai €/v</t>
  </si>
  <si>
    <t>KunnLapsiVah</t>
  </si>
  <si>
    <t>Kunnallisverotuksen yksinhuoltajavähennys, mk tai €/v</t>
  </si>
  <si>
    <t>KunnYksHuoltVah</t>
  </si>
  <si>
    <t>Korotetun sairausvakuutusmaksun raja, mk tai €/v</t>
  </si>
  <si>
    <t>KorSvMaksuRaja</t>
  </si>
  <si>
    <t>Alijäämähyvityksen yläraja, mk tai €/v</t>
  </si>
  <si>
    <t>AlijYlaRaja</t>
  </si>
  <si>
    <t>https://www.finlex.fi/fi/laki/ajantasa/1992/19921535#O6L3P131</t>
  </si>
  <si>
    <t>Alijäämähyvityksen ylärajan korotus alaikäisten lasten perusteella, mk tai €/v</t>
  </si>
  <si>
    <t>AlijLapsiKor</t>
  </si>
  <si>
    <t>Kulutusluottojen korosta myönnettävän alijäämähyvityksen yläraja, mk tai €/v</t>
  </si>
  <si>
    <t>AlijKulLuot</t>
  </si>
  <si>
    <t>Kunnallisverotuksen invalidivähennyksen enimmäismäärä, mk tai €/v</t>
  </si>
  <si>
    <t>KunnInvVah</t>
  </si>
  <si>
    <t>https://www.finlex.fi/fi/laki/ajantasa/1992/19921535#O3L5P104-2</t>
  </si>
  <si>
    <t>Valtionverosta tehtävän invalidivähennyksen enimmäismäärä, mk tai €/v</t>
  </si>
  <si>
    <t>ValtInvVah</t>
  </si>
  <si>
    <t>https://www.finlex.fi/fi/laki/ajantasa/1992/19921535#O6L1P126-2</t>
  </si>
  <si>
    <t>Kunnallisverotuksen opintorahavähenyksen enimmäismäärä, mk tai €/v</t>
  </si>
  <si>
    <t>OpRahVah</t>
  </si>
  <si>
    <t>https://www.finlex.fi/fi/laki/ajantasa/1992/19921535#O3L5P105-2</t>
  </si>
  <si>
    <t>Opintorahavähenyksen enimmäismäärä, €/v</t>
  </si>
  <si>
    <t>YhdOpRahVah</t>
  </si>
  <si>
    <t>Valtionverotuksen elatusvelvollisuusvähennys, mk tai €/v</t>
  </si>
  <si>
    <t>ValtElVelvVah</t>
  </si>
  <si>
    <t>https://www.finlex.fi/fi/laki/ajantasa/1992/19921535#O6L1P127</t>
  </si>
  <si>
    <t>Veronmaksukyvyn alentumisvähennyksen enimmäismäärä, mk tai €/v</t>
  </si>
  <si>
    <t>VerMaksAlentEnimm</t>
  </si>
  <si>
    <t>https://www.finlex.fi/fi/laki/ajantasa/1992/19921535#O3L5P98</t>
  </si>
  <si>
    <t>Kotitalousvähenyksen enimmäismäärä, mk tai €/v</t>
  </si>
  <si>
    <t>KotitVahEnimm</t>
  </si>
  <si>
    <t>https://www.finlex.fi/fi/laki/ajantasa/1992/19921535#O6L1P127a</t>
  </si>
  <si>
    <t>1132/2021</t>
  </si>
  <si>
    <t>Kotitalousvähenyksen enimmäismäärä, kunnossapito- ja perusparannustyö, €/v</t>
  </si>
  <si>
    <t>KotitVahEnimmRemontti</t>
  </si>
  <si>
    <t>Kotitalousvähennyksen omavastuu, mk tai €/v</t>
  </si>
  <si>
    <t>KotitVahOmavast</t>
  </si>
  <si>
    <t>Maksetusta palkasta ja palkan sivukuluista tehtävän vähennyksen osuus</t>
  </si>
  <si>
    <t>KotitVahPalKerroin</t>
  </si>
  <si>
    <t>Maksetusta palkasta ja palkan sivukuluista tehtävän vähennyksen osuus, kunnossapito- ja perusparannustyö</t>
  </si>
  <si>
    <t>KotitVahPalKerroinRemontti</t>
  </si>
  <si>
    <t>Työn osuudesta tehtävän vähennyksen osuus</t>
  </si>
  <si>
    <t>KotitVahTyoKerroin</t>
  </si>
  <si>
    <t>Varallisuusveroasteikon alaraja, mk tai €</t>
  </si>
  <si>
    <t>VarAlaRaja</t>
  </si>
  <si>
    <t>Varallisuusveroasteikon ensimmäinen vakiomäärä, mk tai €</t>
  </si>
  <si>
    <t>VarVakio</t>
  </si>
  <si>
    <t>Varallisuusverotuksen puolisovähennys, mk tai €/v</t>
  </si>
  <si>
    <t>VarPuolVah</t>
  </si>
  <si>
    <t>Varallisuusverotuksen lapsivähennys, mk tai €</t>
  </si>
  <si>
    <t>VarLapsiVah</t>
  </si>
  <si>
    <t>Vähennys vakituisesta asunnosta, mk tai €/v</t>
  </si>
  <si>
    <t>VakAs</t>
  </si>
  <si>
    <t>Työn osuudesta tehtävän vähennyksen osuus, kunnossapito- ja perusparannustyö</t>
  </si>
  <si>
    <t>KotitVahTyoKerroinRemontti</t>
  </si>
  <si>
    <t>Vapaaehtoisen yksilöllisen eläkevakuutuksen ja pitkäaikaissäästämissopimuksen maksujen vähennyksen raja, siltä osin kuin vastaa peruseläketurvaa, mk tai €/v</t>
  </si>
  <si>
    <t>VapEhtRaja1</t>
  </si>
  <si>
    <t>https://www.finlex.fi/fi/laki/ajantasa/1992/19921535?search%5Btype%5D=pika&amp;search%5Bpika%5D=tuloverolaki#O3L3P54d</t>
  </si>
  <si>
    <t>Vähennyksen raja siltä osin kuin ylittää peruseläketurvan, mk tai €/v</t>
  </si>
  <si>
    <t>VapEhtRaja2</t>
  </si>
  <si>
    <t>Raja, jos tarkempi selvitys puuttuu, mutta ikäraja 60 vuotta, mk tai €/v</t>
  </si>
  <si>
    <t>VapEhtRaja3</t>
  </si>
  <si>
    <t>Sairauskuluvähennyksen omavastuu, mk tai €/v</t>
  </si>
  <si>
    <t>SairKulOmaVast</t>
  </si>
  <si>
    <t>Sairauskuluvähennyksen yläraja, mk tai €/v</t>
  </si>
  <si>
    <t>SairKulYlaRaja</t>
  </si>
  <si>
    <t>Sairauskuluvähennyksen lapsikorotus, mk tai €/v</t>
  </si>
  <si>
    <t>SairKulLapsiVah</t>
  </si>
  <si>
    <t>Tulonhankkimisvähennyksen alaraja, mk tai €/v</t>
  </si>
  <si>
    <t>TulonHankkAlaRaja</t>
  </si>
  <si>
    <t>Palkkavähennyksen enimmäismäärä, mk tai €/v</t>
  </si>
  <si>
    <t>PalkVahYlaRaja</t>
  </si>
  <si>
    <t>Valtionverotuksen yksinhuoltajavähennyksen yläraja, mk tai €/v</t>
  </si>
  <si>
    <t>ValtYhVahYlaraja</t>
  </si>
  <si>
    <t>Valtionverotuksen puolisovähennyksen yläraja, mk tai €/v</t>
  </si>
  <si>
    <t>ValtPuolVahYlaRaja</t>
  </si>
  <si>
    <t>Valtionverotuksen puolisovähennyksen korotus alle 8-vuotiaiden lasten perusteella, mk tai €/v</t>
  </si>
  <si>
    <t>ValtPuolVahKorotus</t>
  </si>
  <si>
    <t>Kunnallisverotuksen elatusvelvollisuusvähennyksen yläraja, mk tai €/v</t>
  </si>
  <si>
    <t>KunnElVelvVah</t>
  </si>
  <si>
    <t>Kunnallisverotuksen lapsivähennys 2. lapsesta, mk tai €/v</t>
  </si>
  <si>
    <t>KunnLapsVah2</t>
  </si>
  <si>
    <t>Kunnallisverotuksen lapsivähennys 3. lapsesta, mk tai €/v</t>
  </si>
  <si>
    <t>KunnLapsVah3</t>
  </si>
  <si>
    <t>Kunnallisverotuksen lapsivähennys 4. lapsesta, mk tai €/v</t>
  </si>
  <si>
    <t>KunnLapsVah4</t>
  </si>
  <si>
    <t>Kunnallisverotuksen lapsivähennys kustakin 4. lasta seuraavasta lapsesta, mk tai €/v</t>
  </si>
  <si>
    <t>KunnLapsVahMuu</t>
  </si>
  <si>
    <t>Kunnallisverotuksen opiskelijavähennys, mk tai €/v</t>
  </si>
  <si>
    <t>KunnOpiskVah</t>
  </si>
  <si>
    <t>Kunnallisverotuksen vanhuusvähennys, mk tai €/v</t>
  </si>
  <si>
    <t>KunnVanhVah</t>
  </si>
  <si>
    <t>Valtionverotuksen työtulovähennyksen yläraja, mk tai €/v</t>
  </si>
  <si>
    <t>ValtTyotVahYlaRaja</t>
  </si>
  <si>
    <t>Valtionverotuksen koulutusvähennys, mk tai €/v</t>
  </si>
  <si>
    <t>ValtKoulVah</t>
  </si>
  <si>
    <t>Valtionverotuksen lapsenhoitovähennyksen korotus alle 8-vuotiaista lapsista, mk tai €/v</t>
  </si>
  <si>
    <t>ValtLapsKorotus</t>
  </si>
  <si>
    <t>Huoltajavähennys valtion verosta 1. lapsesta, mk tai €/v</t>
  </si>
  <si>
    <t>ValtHuoltVah1</t>
  </si>
  <si>
    <t>Huoltajavähennys valtion verosta 2. lapsesta, mk tai €/v</t>
  </si>
  <si>
    <t>ValtHuoltVah2</t>
  </si>
  <si>
    <t>Huoltajavähennys valtion verosta 3. lapsesta, mk tai €/v</t>
  </si>
  <si>
    <t>ValtHuoltVah3</t>
  </si>
  <si>
    <t>Huoltajavähennys valtion verosta 4. lapsesta, mk tai €/v</t>
  </si>
  <si>
    <t>ValtHuoltVah4</t>
  </si>
  <si>
    <t>Huoltajavähennys valtion verosta kustakin 4. lasta seuraavasta lapsesta, mk tai €/v</t>
  </si>
  <si>
    <t>ValtHuoltVahMuu</t>
  </si>
  <si>
    <t>Omaisuustulovähennyksen 1. raja, mk tai €/v</t>
  </si>
  <si>
    <t>OmVahRaja1</t>
  </si>
  <si>
    <t>Omaisuustulovähennyksen 2. raja, mk tai €/v</t>
  </si>
  <si>
    <t>OmVahRaja2</t>
  </si>
  <si>
    <t>Omaisuustulovähennyksen raja: muut kuin vuokratulot, mk tai €/v</t>
  </si>
  <si>
    <t>OmVahEiVuokraRaja</t>
  </si>
  <si>
    <t>Omaisuustulovähennyksen raja korkotuloille, mk tai €/v</t>
  </si>
  <si>
    <t>OmVahKorkoRaja</t>
  </si>
  <si>
    <t>Korkovähennyksen yläraja, mk tai €/v</t>
  </si>
  <si>
    <t>KorkoVahYlaRaja</t>
  </si>
  <si>
    <t>Korkovähennyksen yläraja muille kuin asuntolainojen koroille, mk tai €/v</t>
  </si>
  <si>
    <t>KorkoVahYlaRajaMuut</t>
  </si>
  <si>
    <t>Korkovähennyksen yläraja muille kuin asuntolainojen koroille, puolisot, mk tai €/v</t>
  </si>
  <si>
    <t>KorkoVahYlaRajaMuutPuol</t>
  </si>
  <si>
    <t>Korkovähennyksen omavastuuraja, mk tai €/v</t>
  </si>
  <si>
    <t>KorkoVahOmaVast</t>
  </si>
  <si>
    <t>Korkovähennyksen ylärajan korotus puolisoille, mk tai €/v</t>
  </si>
  <si>
    <t>KorkoVahPuolisot</t>
  </si>
  <si>
    <t>Korkovähennyksen lapsikorotus 1. lapsesta,  mk tai €/v</t>
  </si>
  <si>
    <t>KorkoVahLapsiKor1</t>
  </si>
  <si>
    <t>Korkovähennyksen lapsikorotus useammasta kuin 1 lapsesta, mk tai €/v</t>
  </si>
  <si>
    <t>KorkoVahLapsiKor2</t>
  </si>
  <si>
    <t>Vanhuusvähennys valtion verosta, mk tai €/v</t>
  </si>
  <si>
    <t>ValtVanhVah</t>
  </si>
  <si>
    <t>Tulonhankkimisvähennyksen prosentti</t>
  </si>
  <si>
    <t>TulonHankPros</t>
  </si>
  <si>
    <t>https://www.finlex.fi/fi/laki/ajantasa/1992/19921535?search%5Btype%5D=pika&amp;search%5Bpika%5D=tuloverolaki#O3L5P95</t>
  </si>
  <si>
    <t>Kerroin valtionverotuksen eläketulovähennyksen laskemisessa</t>
  </si>
  <si>
    <t>ValtElKerr</t>
  </si>
  <si>
    <t>https://www.finlex.fi/fi/laki/ajantasa/1992/19921535#O3L5P100-2</t>
  </si>
  <si>
    <t>619/2021</t>
  </si>
  <si>
    <t>Prosentti valtionverotuksen eläketulovähennyksen laskemisessa</t>
  </si>
  <si>
    <t>ValtElPros</t>
  </si>
  <si>
    <t>Kerroin eläketulovähennyksen laskemisessa</t>
  </si>
  <si>
    <t>ElKerr</t>
  </si>
  <si>
    <t>Prosentti eläketulovähennyksen laskemisessa</t>
  </si>
  <si>
    <t>ElPros</t>
  </si>
  <si>
    <t>Eläketulovähennyksen prosentin muutosraja, €/v</t>
  </si>
  <si>
    <t>ElRaja</t>
  </si>
  <si>
    <t>Toinen prosentti eläketulovähennyksen laskemisessa</t>
  </si>
  <si>
    <t>ElPros2</t>
  </si>
  <si>
    <t>Kerroin kunnallisverotuksen eläketulovähennyksen laskemisessa</t>
  </si>
  <si>
    <t>KunnElKerr</t>
  </si>
  <si>
    <t>https://www.finlex.fi/fi/laki/ajantasa/1992/19921535#O3L5P102</t>
  </si>
  <si>
    <t>Prosentti kunnallisverotuksen eläketulovähennyksen laskemisessa</t>
  </si>
  <si>
    <t>KunnElPros</t>
  </si>
  <si>
    <t>Kunnallisverotuksen eläketulovähennyksen laskentakaavaan sisältyvä vakio, €</t>
  </si>
  <si>
    <t>KunnElVakio</t>
  </si>
  <si>
    <t>Ensiasunnon korkojen prosentti alijäämähyvityksessä</t>
  </si>
  <si>
    <t>EnsAsKor</t>
  </si>
  <si>
    <t>Sairausvakuutusmaksuprosentti</t>
  </si>
  <si>
    <t>SvPros</t>
  </si>
  <si>
    <t>svpro</t>
  </si>
  <si>
    <t>https://finlex.fi/fi/laki/alkup/2021/20211016</t>
  </si>
  <si>
    <t>1016/2021 Valtioneuvoston asetus sairausvakuutusmaksujen maksuprosenteista</t>
  </si>
  <si>
    <t>Sairausvakuutusmaksun korotus</t>
  </si>
  <si>
    <t>SvKorotus</t>
  </si>
  <si>
    <t>Eläketulon korotettu sairausvakuutusmaksu</t>
  </si>
  <si>
    <t>ElKorSvMaksu</t>
  </si>
  <si>
    <t>elkorsvmaks</t>
  </si>
  <si>
    <t>https://finlex.fi/fi/laki/ajantasa/2004/20041224#O6L18P20</t>
  </si>
  <si>
    <t>Eläketulon korotettu kansaneläkevakuutusmaksu</t>
  </si>
  <si>
    <t>ElKorKevMaksu</t>
  </si>
  <si>
    <t>Kansaneläkevakuutusmaksuprosentti</t>
  </si>
  <si>
    <t>KevPros</t>
  </si>
  <si>
    <t>Sairausvakuutuksen päivärahamaksun tuloraja, €/v</t>
  </si>
  <si>
    <t>SvPrMaksuRaja</t>
  </si>
  <si>
    <t>Sairausvakuutuksen päivärahamaksu</t>
  </si>
  <si>
    <t>SvPrMaksu</t>
  </si>
  <si>
    <t>svprmaks</t>
  </si>
  <si>
    <t>Sairausvakuutuksen päivärahamaksun korotus yritystuloille</t>
  </si>
  <si>
    <t>SairVakYrit</t>
  </si>
  <si>
    <t>Sairausvakuutuksen päivärahamaksun alaikäraja</t>
  </si>
  <si>
    <t>SvPrAlaIkaRaja</t>
  </si>
  <si>
    <t>https://finlex.fi/fi/laki/ajantasa/2004/20041224#O6L18P5</t>
  </si>
  <si>
    <t>Sairausvakuutuksen päivärahamaksun yläikäraja</t>
  </si>
  <si>
    <t>SvPrYlaIkaRaja</t>
  </si>
  <si>
    <t>Työntekijän eläkevakuutusmaksu</t>
  </si>
  <si>
    <t>ElVakMaksu</t>
  </si>
  <si>
    <t>elvakmaks</t>
  </si>
  <si>
    <t>https://finlex.fi/fi/laki/alkup/2021/20210937</t>
  </si>
  <si>
    <t xml:space="preserve">937/2021 Sosiaali- ja terveysministeriön asetus työntekijän työeläkevakuutusmaksuprosenteista vuonna 2022 </t>
  </si>
  <si>
    <t>Korotettu työntekijän eläkevakuutusmaksu</t>
  </si>
  <si>
    <t>KorElVakMaksu</t>
  </si>
  <si>
    <t>korelvakmaks</t>
  </si>
  <si>
    <t>Työntekijän eläkevakuutusmaksun alaikäraja</t>
  </si>
  <si>
    <t>ElVakAlaIkaRaja</t>
  </si>
  <si>
    <t>https://finlex.fi/fi/laki/ajantasa/2006/20060395#O1L2P4</t>
  </si>
  <si>
    <t>Työntekijän eläkevakuutusmaksun yläikäraja</t>
  </si>
  <si>
    <t>ElVakYlaIkaRaja</t>
  </si>
  <si>
    <t>Työntekijän korotetun eläkevakuutusmaksun alaikäraja</t>
  </si>
  <si>
    <t>KorElVakAlaIkaRaja</t>
  </si>
  <si>
    <t>https://valtioneuvosto.fi/-/1271139/tyoelakevakuutusmaksut-vuodelle-2022-vahvistettu</t>
  </si>
  <si>
    <t>Työntekijän korotetun eläkevakuutusmaksun yläikäraja</t>
  </si>
  <si>
    <t>KorElVakYlaIkaRaja</t>
  </si>
  <si>
    <t>TyotVakMaksu</t>
  </si>
  <si>
    <t>tyotvakmaks</t>
  </si>
  <si>
    <t>1189/2021</t>
  </si>
  <si>
    <t>Työntekijän työttömyysvakuutusmaksun alaikäraja</t>
  </si>
  <si>
    <t>TyotVakAlaIkaRaja</t>
  </si>
  <si>
    <t>https://www.finlex.fi/fi/laki/ajantasa/1998/19980555#L4P12a</t>
  </si>
  <si>
    <t>1241/2020</t>
  </si>
  <si>
    <t>Työntekijän työttömyysvakuutusmaksun yläikäraja</t>
  </si>
  <si>
    <t>TyotVakYlaIkaRaja</t>
  </si>
  <si>
    <t>Yhtiöveron hyvitysprosentti</t>
  </si>
  <si>
    <t>YhtHyvPros</t>
  </si>
  <si>
    <t>Pääomatulojen veroprosentti</t>
  </si>
  <si>
    <t>PaaomaVeroPros</t>
  </si>
  <si>
    <t>https://www.finlex.fi/fi/laki/ajantasa/1992/19921535#O6L1P124</t>
  </si>
  <si>
    <t>Vähennyskelpoisten asuntolainakorkojen osuus asuntolainakoroista</t>
  </si>
  <si>
    <t>AsKorkoOsuus</t>
  </si>
  <si>
    <t>https://www.finlex.fi/fi/laki/ajantasa/1992/19921535#O3L3P58b</t>
  </si>
  <si>
    <t>Korotetun pääomatuloveroprosentin tuloraja €/v</t>
  </si>
  <si>
    <t>PORaja</t>
  </si>
  <si>
    <t>Korotettu pääomatuloveroprosentti</t>
  </si>
  <si>
    <t>POPros2</t>
  </si>
  <si>
    <t>Puolison pääomatulojen raja valtionverotuksessa, mk tai €/v</t>
  </si>
  <si>
    <t>PuolPORaja</t>
  </si>
  <si>
    <t>Ensimmäinen prosentti kunnallisverotuksen ansiotulovähennyksen laskemisessa</t>
  </si>
  <si>
    <t>KunnAnsPros1</t>
  </si>
  <si>
    <t>https://www.finlex.fi/fi/laki/ajantasa/1992/19921535#O3L5P105a-2</t>
  </si>
  <si>
    <t>Toinen prosentti kunnallisverotuksen ansiotulovähennyksen laskemisessa</t>
  </si>
  <si>
    <t>KunnAnsPros2</t>
  </si>
  <si>
    <t>Kolmas prosentti kunnallisverotuksen ansiotulovähennyksen laskemisessa</t>
  </si>
  <si>
    <t>KunnAnsPros3</t>
  </si>
  <si>
    <t>Ensimmäinen prosentti ansiotulovähennyksen laskemisessa</t>
  </si>
  <si>
    <t>AnsPros1</t>
  </si>
  <si>
    <t>Toinen prosentti ansiotulovähennyksen laskemisessa</t>
  </si>
  <si>
    <t>AnsPros2</t>
  </si>
  <si>
    <t>Kolmas prosentti ansiotulovähennyksen laskemisessa</t>
  </si>
  <si>
    <t>AnsPros3</t>
  </si>
  <si>
    <t>Kunnallisverotuksen perusvähennyksen alenemisprosentti</t>
  </si>
  <si>
    <t>KunnPerPros</t>
  </si>
  <si>
    <t>https://www.finlex.fi/fi/laki/ajantasa/1992/19921535#O3L5P106</t>
  </si>
  <si>
    <t>Kunnallisverotuksen perusvähennyksen enimmäismäärä, mk tai €/v</t>
  </si>
  <si>
    <t>KunnPerEnimm</t>
  </si>
  <si>
    <t>Perusvähennyksen alenemisprosentti</t>
  </si>
  <si>
    <t>PerPros</t>
  </si>
  <si>
    <t>Perusvähennyksen enimmäismäärä, €/v</t>
  </si>
  <si>
    <t>PerEnimm</t>
  </si>
  <si>
    <t>Kunnallisverotuksen opintorahavähennyksen alentumisprosentti</t>
  </si>
  <si>
    <t>OpRahPros</t>
  </si>
  <si>
    <t>Opintorahavähennyksen alentumisprosentti</t>
  </si>
  <si>
    <t>YhdOpRahPros</t>
  </si>
  <si>
    <t>Verokatto osuutena verotettavista tuloista</t>
  </si>
  <si>
    <t>Kattovero</t>
  </si>
  <si>
    <t>Kattovero poistunut käytöstä vuonna 2005, mutta arvo pidetty mukana roikkumassa</t>
  </si>
  <si>
    <t>Osuus, joka alijäämähyvitysksestä voidaan vähentää yksinomaan ansiotulojen valtionverosta</t>
  </si>
  <si>
    <t>ValtAlijOsuus</t>
  </si>
  <si>
    <t>https://www.finlex.fi/fi/laki/ajantasa/1992/19921535#O6L3P132</t>
  </si>
  <si>
    <t>Valtionverotuksen puolisovähennyksen prosentti</t>
  </si>
  <si>
    <t>ValtPuolVahPros</t>
  </si>
  <si>
    <t>Valtionverotuksen työtulovähennyksen prosentti</t>
  </si>
  <si>
    <t>ValtTyotVahPros</t>
  </si>
  <si>
    <t>Valtionverotuksen yksinhuoltajavähennyksen prosentti</t>
  </si>
  <si>
    <t>ValtYhPros</t>
  </si>
  <si>
    <t>Valtionverotuksen lapsenhoitovähennyksen (ent. ylim. työtulovähennyksen) prosentti</t>
  </si>
  <si>
    <t>ValtLapsPros</t>
  </si>
  <si>
    <t>Valtionverotuksen palkkavähennyksen prosentti</t>
  </si>
  <si>
    <t>Keskimääräinen kunnallinen veroprosentti</t>
  </si>
  <si>
    <t>KeskKunnPros</t>
  </si>
  <si>
    <t>https://www.kuntaliitto.fi/talous/verotus/kuntien-veroprosentit/kuntien-tulo-ja-kiinteistoveroprosentit-2022</t>
  </si>
  <si>
    <t>Keskimääräinen ev.lut. kirkon veroprosentti</t>
  </si>
  <si>
    <t>KirkVeroPros</t>
  </si>
  <si>
    <t>Omaisuustulovähennyksen prosentti</t>
  </si>
  <si>
    <t>OmVahPros</t>
  </si>
  <si>
    <t>Korkovähennyksen prosentti</t>
  </si>
  <si>
    <t>KorkoVahPros</t>
  </si>
  <si>
    <t>Varallisuusveroasteikon ensimmäinen prosentti</t>
  </si>
  <si>
    <t>VarPros</t>
  </si>
  <si>
    <t>Vähennyksen yläraja, osuutena ansiotulosta, em. tapauksessa</t>
  </si>
  <si>
    <t>VapEhtAnsioRaja</t>
  </si>
  <si>
    <t>Vähennykseen hyväksyttävä osuus em. tapauksessa, mk tai €/v</t>
  </si>
  <si>
    <t>VapEhtPros2</t>
  </si>
  <si>
    <t>Varallisuusverosta enintään maksamatta jätettävä osuus</t>
  </si>
  <si>
    <t>VarallKattoPros</t>
  </si>
  <si>
    <t>Jaettavien yritystulojen pääomatulo-osuus</t>
  </si>
  <si>
    <t>POOsuus</t>
  </si>
  <si>
    <t>https://www.finlex.fi/fi/laki/ajantasa/1992/19921535#O3L2P38</t>
  </si>
  <si>
    <t>Muusta kuin pörssiyhtiöstä saatavan osingon ja yhtiöveron hyvityksen pääomatulo-osuus</t>
  </si>
  <si>
    <t>OsPOOsuus</t>
  </si>
  <si>
    <t>Tämän laki kumottiin 2004, mutta parametrin arvo jätetty samaksi siitä saakka. Käytetään vain VEROesim-ohjelmassa</t>
  </si>
  <si>
    <t>725/2004 Laki yhtiöveron hyvityksestä annetun lain kumoamisesta</t>
  </si>
  <si>
    <t>Vaihtoehtoinen alempi pääomatulo-osuus yritystuloille</t>
  </si>
  <si>
    <t>VaihtPOOsuus</t>
  </si>
  <si>
    <t>Osuuspääoman korkojen pääomatuloveronalainen osuus</t>
  </si>
  <si>
    <t>OspKorkoPOOsuus</t>
  </si>
  <si>
    <t>Osuuspääoman koron verovapaa osuus, €/v</t>
  </si>
  <si>
    <t>OspKorVeroVap</t>
  </si>
  <si>
    <t>Palkkatulojen perusteella laskettava nettovarallisuuden lisäys</t>
  </si>
  <si>
    <t>PalkPOOsuus</t>
  </si>
  <si>
    <t>Julkisesti noteerattujen yhtiöiden osingoista pääomatulona verotettava osuus</t>
  </si>
  <si>
    <t>JulkPOOsuus</t>
  </si>
  <si>
    <t>https://www.finlex.fi/fi/laki/ajantasa/1992/19921535#O3L2P33a</t>
  </si>
  <si>
    <t>Henkilöyhtiöistä saatavan osingon verovapaa osuus suhteessa osakkeen matemaattiseen arvoon</t>
  </si>
  <si>
    <t>HenkYhtOsVapOsuus</t>
  </si>
  <si>
    <t>https://www.finlex.fi/fi/laki/ajantasa/1996/19961124#L2P15</t>
  </si>
  <si>
    <t xml:space="preserve">Ennakkoperintäasetus 20.12.1996/1124 </t>
  </si>
  <si>
    <t>Henkilöyhtiön kokonaan verovapaiden osinkojen yläraja, €/v</t>
  </si>
  <si>
    <t>HenkYhtVapRaja</t>
  </si>
  <si>
    <t>Verovapaan rajan ylittävistä osingoista ansiotuloiksi katsottava osuus henkilöyhtiöillä</t>
  </si>
  <si>
    <t>HenkYhtOsAnsOsuus</t>
  </si>
  <si>
    <t>https://www.finlex.fi/fi/laki/ajantasa/1992/19921535#O3L2P33b</t>
  </si>
  <si>
    <t>Noteerattomien yhtiöiden tuottorajan ja osinkorajan alittava pääomatuloveron alainen osuus</t>
  </si>
  <si>
    <t>HenkYhtPOOsuus1</t>
  </si>
  <si>
    <t>Noteerattomien yhtiöiden tuottorajan alittava ja osinkorajan ylittävä pääomatuloveron alainen osuus</t>
  </si>
  <si>
    <t>HenkYhtPOOsuus2</t>
  </si>
  <si>
    <t>Julkisesti noteeratun osuuskunnan ylijäämän pääomatuloveron alainen osuus</t>
  </si>
  <si>
    <t>JulkOsPOOsuus</t>
  </si>
  <si>
    <t>https://www.finlex.fi/fi/laki/ajantasa/1992/19921535#O3L2P33e</t>
  </si>
  <si>
    <t>Ei Julkisesti noteeratun osuuskunnan ylijäämän verotuksen euroraja (€)</t>
  </si>
  <si>
    <t>EiJulkOSPORaja</t>
  </si>
  <si>
    <t>Ei julkisesti noteeratun osuuskunnan ylijäämän eurorajan alittava pääomatuloveron alainen osuus</t>
  </si>
  <si>
    <t>EiJulkOSPOOsuus1</t>
  </si>
  <si>
    <t>Ei julkisesti noteeratun osuuskunnan ylijäämän eurorajan ylittävä pääomatuloveron alainen osuus</t>
  </si>
  <si>
    <t>EiJulkOSPOOsuus2</t>
  </si>
  <si>
    <t>Työmatkakustannusten omavastuun alennus työttömyyskuukautta kohden, €/kk</t>
  </si>
  <si>
    <t>TyotMatkOmVast</t>
  </si>
  <si>
    <t>Työmatkakustannusten omavastuun vähimmäismäärä, €/v</t>
  </si>
  <si>
    <t>MatkOmVastVahimm</t>
  </si>
  <si>
    <t>Valtionverotuksen ansio-/työtulovähennyksen alin tuloraja, €/v</t>
  </si>
  <si>
    <t>ValtAnsAlaRaja</t>
  </si>
  <si>
    <t>https://www.finlex.fi/fi/laki/ajantasa/1992/19921535#O6L1P125</t>
  </si>
  <si>
    <t>Valtionverotuksen ansio-/työtulovähennyken enimmäismäärä, €/v</t>
  </si>
  <si>
    <t>ValtAnsEnimm</t>
  </si>
  <si>
    <t>Valtionverotuksen ansio-/työtulovähennyksen ylempi tuloraja, €/v</t>
  </si>
  <si>
    <t>ValtAnsYlaRaja</t>
  </si>
  <si>
    <t>Valtionverotuksen ansio-/työtulovähennyksen ensimmäinen prosentti</t>
  </si>
  <si>
    <t>ValtAnsPros1</t>
  </si>
  <si>
    <t>Valtionverotuksen ansio-/työtulovähennyksen toinen prosentti</t>
  </si>
  <si>
    <t>ValtAnsPros2</t>
  </si>
  <si>
    <t>Elatusmaksuista vähennyksen perusteeksi hyväksyttävä osuus</t>
  </si>
  <si>
    <t>ElVelvPros</t>
  </si>
  <si>
    <t>Opintolainavähennyksen yläraja, €</t>
  </si>
  <si>
    <t>OpLainaVahRaja</t>
  </si>
  <si>
    <t>https://www.finlex.fi/fi/laki/ajantasa/1992/19921535#O6L1P127d</t>
  </si>
  <si>
    <t>Opintolainavähennyksen prosentti, €</t>
  </si>
  <si>
    <t>OpLainaVahPros</t>
  </si>
  <si>
    <t>Työasuntovähennyksen enimmäismäärä, €/kk</t>
  </si>
  <si>
    <t>TyoAsVah</t>
  </si>
  <si>
    <t>https://www.finlex.fi/fi/laki/ajantasa/1992/19921535#O3L5P95a</t>
  </si>
  <si>
    <t>Eläketulon lisäveron tuloraja €/v</t>
  </si>
  <si>
    <t>ElLisaVRaja</t>
  </si>
  <si>
    <t>Eläketulon lisäveron veroprosentti</t>
  </si>
  <si>
    <t>ElLisaVPros</t>
  </si>
  <si>
    <t>Vero 1. tulorajan ylittävästä tulosta</t>
  </si>
  <si>
    <t>Pros1</t>
  </si>
  <si>
    <t>1131/2021 laki vuoden 2022 tuloveroasteikosta, 620/2021 Laki vuoden 2023 tuloveroasteikosta</t>
  </si>
  <si>
    <t>Vero 2. tulorajan ylittävästä tulosta</t>
  </si>
  <si>
    <t>Pros2</t>
  </si>
  <si>
    <t>https://www.finlex.fi/fi/laki/alkup/2021/20211131</t>
  </si>
  <si>
    <t>Vero 3. tulorajan ylittävästä tulosta</t>
  </si>
  <si>
    <t>Pros3</t>
  </si>
  <si>
    <t>Vero 4. tulorajan ylittävästä tulosta</t>
  </si>
  <si>
    <t>Pros4</t>
  </si>
  <si>
    <t>Vero 5. tulorajan ylittävästä tulosta</t>
  </si>
  <si>
    <t>Pros5</t>
  </si>
  <si>
    <t>Vero 6. tulorajan ylittävästä tulosta</t>
  </si>
  <si>
    <t>Pros6</t>
  </si>
  <si>
    <t>Vero 7. tulorajan ylittävästä tulosta</t>
  </si>
  <si>
    <t>Pros7</t>
  </si>
  <si>
    <t>Vero 8. tulorajan ylittävästä tulosta</t>
  </si>
  <si>
    <t>Pros8</t>
  </si>
  <si>
    <t>Vero 9. tulorajan ylittävästä tulosta</t>
  </si>
  <si>
    <t>Pros9</t>
  </si>
  <si>
    <t>Vero 10. tulorajan ylittävästä tulosta</t>
  </si>
  <si>
    <t>Pros10</t>
  </si>
  <si>
    <t>Vero 11. tulorajan ylittävästä tulosta</t>
  </si>
  <si>
    <t>Pros11</t>
  </si>
  <si>
    <t>Vero 12. tulorajan ylittävästä tulosta</t>
  </si>
  <si>
    <t>Pros12</t>
  </si>
  <si>
    <t>1. tuloraja, jonka ylittävästä tulosta vero lasketaan, mk tai €/v</t>
  </si>
  <si>
    <t>Raja1</t>
  </si>
  <si>
    <t>2. tuloraja, jonka ylittävästä tulosta vero lasketaan, mk tai €/v</t>
  </si>
  <si>
    <t>Raja2</t>
  </si>
  <si>
    <t>3. tuloraja, jonka ylittävästä tulosta vero lasketaan, mk tai €/v</t>
  </si>
  <si>
    <t>Raja3</t>
  </si>
  <si>
    <t>https://www.finlex.fi/fi/laki/alkup/2021/20211132</t>
  </si>
  <si>
    <t>4. tuloraja, jonka ylittävästä tulosta vero lasketaan, mk tai €/v</t>
  </si>
  <si>
    <t>Raja4</t>
  </si>
  <si>
    <t>https://www.finlex.fi/fi/laki/alkup/2021/20211133</t>
  </si>
  <si>
    <t>5. tuloraja, jonka ylittävästä tulosta vero lasketaan, mk tai €/v</t>
  </si>
  <si>
    <t>Raja5</t>
  </si>
  <si>
    <t>https://www.finlex.fi/fi/laki/alkup/2021/20211134</t>
  </si>
  <si>
    <t>6. tuloraja, jonka ylittävästä tulosta vero lasketaan, mk tai €/v</t>
  </si>
  <si>
    <t>Raja6</t>
  </si>
  <si>
    <t>https://www.finlex.fi/fi/laki/alkup/2021/20211135</t>
  </si>
  <si>
    <t>7. tuloraja, jonka ylittävästä tulosta vero lasketaan, mk tai €/v</t>
  </si>
  <si>
    <t>Raja7</t>
  </si>
  <si>
    <t>https://www.finlex.fi/fi/laki/alkup/2021/20211136</t>
  </si>
  <si>
    <t>8. tuloraja, jonka ylittävästä tulosta vero lasketaan, mk tai €/v</t>
  </si>
  <si>
    <t>Raja8</t>
  </si>
  <si>
    <t>https://www.finlex.fi/fi/laki/alkup/2021/20211137</t>
  </si>
  <si>
    <t>9. tuloraja, jonka ylittävästä tulosta vero lasketaan, mk tai €/v</t>
  </si>
  <si>
    <t>Raja9</t>
  </si>
  <si>
    <t>10. tuloraja, jonka ylittävästä tulosta vero lasketaan, mk tai €/v</t>
  </si>
  <si>
    <t>Raja10</t>
  </si>
  <si>
    <t>11. tuloraja, jonka ylittävästä tulosta vero lasketaan, mk tai €/v</t>
  </si>
  <si>
    <t>Raja11</t>
  </si>
  <si>
    <t>https://www.finlex.fi/fi/laki/alkup/2021/20211140</t>
  </si>
  <si>
    <t>12. tuloraja, jonka ylittävästä tulosta vero lasketaan, mk tai €/v</t>
  </si>
  <si>
    <t>Raja12</t>
  </si>
  <si>
    <t>https://www.finlex.fi/fi/laki/alkup/2021/20211141</t>
  </si>
  <si>
    <t>1. tulorajaa vastaava veron vakiomäärä, mk tai €/v</t>
  </si>
  <si>
    <t>Vakio1</t>
  </si>
  <si>
    <t>2. tulorajaa vastaava veron vakiomäärä, mk tai €/v</t>
  </si>
  <si>
    <t>Vakio2</t>
  </si>
  <si>
    <t>https://www.finlex.fi/fi/laki/alkup/2021/20211143</t>
  </si>
  <si>
    <t>3. tulorajaa vastaava veron vakiomäärä, mk tai €/v</t>
  </si>
  <si>
    <t>Vakio3</t>
  </si>
  <si>
    <t>https://www.finlex.fi/fi/laki/alkup/2021/20211144</t>
  </si>
  <si>
    <t>4. tulorajaa vastaava veron vakiomäärä, mk tai €/v</t>
  </si>
  <si>
    <t>Vakio4</t>
  </si>
  <si>
    <t>https://www.finlex.fi/fi/laki/alkup/2021/20211145</t>
  </si>
  <si>
    <t>5. tulorajaa vastaava veron vakiomäärä, mk tai €/v</t>
  </si>
  <si>
    <t>Vakio5</t>
  </si>
  <si>
    <t>https://www.finlex.fi/fi/laki/alkup/2021/20211146</t>
  </si>
  <si>
    <t>6. tulorajaa vastaava veron vakiomäärä, mk tai €/v</t>
  </si>
  <si>
    <t>Vakio6</t>
  </si>
  <si>
    <t>https://www.finlex.fi/fi/laki/alkup/2021/20211147</t>
  </si>
  <si>
    <t>7. tulorajaa vastaava veron vakiomäärä, mk tai €/v</t>
  </si>
  <si>
    <t>Vakio7</t>
  </si>
  <si>
    <t>https://www.finlex.fi/fi/laki/alkup/2021/20211148</t>
  </si>
  <si>
    <t>8. tulorajaa vastaava veron vakiomäärä, mk tai €/v</t>
  </si>
  <si>
    <t>Vakio8</t>
  </si>
  <si>
    <t>https://www.finlex.fi/fi/laki/alkup/2021/20211149</t>
  </si>
  <si>
    <t>9. tulorajaa vastaava veron vakiomäärä, mk tai €/v</t>
  </si>
  <si>
    <t>Vakio9</t>
  </si>
  <si>
    <t>https://www.finlex.fi/fi/laki/alkup/2021/20211150</t>
  </si>
  <si>
    <t>10. tulorajaa vastaava veron vakiomäärä, mk tai €/v</t>
  </si>
  <si>
    <t>Vakio10</t>
  </si>
  <si>
    <t>https://www.finlex.fi/fi/laki/alkup/2021/20211151</t>
  </si>
  <si>
    <t>11. tulorajaa vastaava veron vakiomäärä, mk tai €/v</t>
  </si>
  <si>
    <t>Vakio11</t>
  </si>
  <si>
    <t>https://www.finlex.fi/fi/laki/alkup/2021/20211152</t>
  </si>
  <si>
    <t>12. tulorajaa vastaava veron vakiomäärä, mk tai €/v</t>
  </si>
  <si>
    <t>Vakio12</t>
  </si>
  <si>
    <t>https://www.finlex.fi/fi/laki/alkup/2021/20211153</t>
  </si>
  <si>
    <t>Vähennyksen määrä, €/huollettava alaikäinen lapsi</t>
  </si>
  <si>
    <t>LapsiVah</t>
  </si>
  <si>
    <t>Vähennyksessä huomioitavien lasten lukumäärä enintään</t>
  </si>
  <si>
    <t>LapsiLkmYlaRaja</t>
  </si>
  <si>
    <t>Täyden vähennyksen ansiotulon ja pääomatulon yläraja €/v</t>
  </si>
  <si>
    <t>LapsiVahYlaRaja</t>
  </si>
  <si>
    <t>Vähennyksen alenema ansiotulon ja pääomatulon ylärajan ylittävältä osalta</t>
  </si>
  <si>
    <t>LapsiVahAlenema</t>
  </si>
  <si>
    <t>Merityötulovähennys kunnallisverotuksessa, prosenttia</t>
  </si>
  <si>
    <t>MeriVahKunPros</t>
  </si>
  <si>
    <t>https://www.finlex.fi/fi/laki/ajantasa/1992/19921535#O3L5P97</t>
  </si>
  <si>
    <t>Merityötulovähennys valtionverotuksessa, prosenttia</t>
  </si>
  <si>
    <t>MeriVahValPros</t>
  </si>
  <si>
    <t>Merityötulovähennys, prosenttia</t>
  </si>
  <si>
    <t>MeriVahPros</t>
  </si>
  <si>
    <t>Merityötulovähennyksen maksimimäärä kunnallisverotuksessa, €/v</t>
  </si>
  <si>
    <t>MeriVahKunMax</t>
  </si>
  <si>
    <t>Merityötulovähennyksen maksimimäärä valtionverotuksessa, €/v</t>
  </si>
  <si>
    <t>MeriVahValMax</t>
  </si>
  <si>
    <t>Merityötulovähennyksen maksimimäärä, €/v</t>
  </si>
  <si>
    <t>MeriVahMax</t>
  </si>
  <si>
    <t>Tuloraja vähennyksen pienentämiselle, euroa</t>
  </si>
  <si>
    <t>MeriVahYli</t>
  </si>
  <si>
    <t>Vähennyksen pienenemisprosentti tulorajan ylittävältä osuudelta</t>
  </si>
  <si>
    <t>MeriVahYliPros</t>
  </si>
  <si>
    <t>Yrittäjävähennys, prosenttia</t>
  </si>
  <si>
    <t>YrVahPros</t>
  </si>
  <si>
    <t>https://www.finlex.fi/fi/laki/ajantasa/1992/19921535#O3L1P30a</t>
  </si>
  <si>
    <t>IndOpt2010</t>
  </si>
  <si>
    <t>https://www.finlex.fi/fi/laki/ajantasa/2016/20161503#P7</t>
  </si>
  <si>
    <t>Äitiysavustuslaki 7 §</t>
  </si>
  <si>
    <t>Elatustukilaki 39 §</t>
  </si>
  <si>
    <t>https://www.finlex.fi/fi/laki/alkup/1993/19930218</t>
  </si>
  <si>
    <t>Ero Ahvenanmaan ja Manner-Suomen veroprosenttien välillä</t>
  </si>
  <si>
    <t>https://www.finlex.fi/fi/laki/ajantasa/2008/20080580</t>
  </si>
  <si>
    <t>Elatustukilaki 580/2008 - Ajantasainen lainsäädäntö - FINLEX ®</t>
  </si>
  <si>
    <t>ProsEro</t>
  </si>
  <si>
    <t>Pros1sote</t>
  </si>
  <si>
    <t>Pros2sote</t>
  </si>
  <si>
    <t>Pros3sote</t>
  </si>
  <si>
    <t>Pros4sote</t>
  </si>
  <si>
    <t>Pros5sote</t>
  </si>
  <si>
    <t>Pros6sote</t>
  </si>
  <si>
    <t>Pros7sote</t>
  </si>
  <si>
    <t>Pros8sote</t>
  </si>
  <si>
    <t>Pros9sote</t>
  </si>
  <si>
    <t>Pros11sote</t>
  </si>
  <si>
    <t>Pros10sote</t>
  </si>
  <si>
    <t>Pros12sote</t>
  </si>
  <si>
    <t>Raja1sote</t>
  </si>
  <si>
    <t>Raja2sote</t>
  </si>
  <si>
    <t>Raja3sote</t>
  </si>
  <si>
    <t>Raja4sote</t>
  </si>
  <si>
    <t>Raja5sote</t>
  </si>
  <si>
    <t>Raja6sote</t>
  </si>
  <si>
    <t>Raja7sote</t>
  </si>
  <si>
    <t>Raja8sote</t>
  </si>
  <si>
    <t>Raja9sote</t>
  </si>
  <si>
    <t>Raja10sote</t>
  </si>
  <si>
    <t>Raja11sote</t>
  </si>
  <si>
    <t>Raja12sote</t>
  </si>
  <si>
    <t>Vakio1sote</t>
  </si>
  <si>
    <t>Vakio2sote</t>
  </si>
  <si>
    <t>Vakio3sote</t>
  </si>
  <si>
    <t>Vakio4sote</t>
  </si>
  <si>
    <t>Vakio5sote</t>
  </si>
  <si>
    <t>Vakio6sote</t>
  </si>
  <si>
    <t>Vakio7sote</t>
  </si>
  <si>
    <t>Vakio8sote</t>
  </si>
  <si>
    <t>Vakio9sote</t>
  </si>
  <si>
    <t>Vakio10sote</t>
  </si>
  <si>
    <t>Vakio11sote</t>
  </si>
  <si>
    <t>Vakio12sote</t>
  </si>
  <si>
    <t>Vero 1. tulorajan ylittävästä tulosta (sotearviointi)</t>
  </si>
  <si>
    <t>Vero 2. tulorajan ylittävästä tulosta (sotearviointi)</t>
  </si>
  <si>
    <t>Vero 3. tulorajan ylittävästä tulosta (sotearviointi)</t>
  </si>
  <si>
    <t>Vero 4. tulorajan ylittävästä tulosta (sotearviointi)</t>
  </si>
  <si>
    <t>Vero 5. tulorajan ylittävästä tulosta (sotearviointi)</t>
  </si>
  <si>
    <t>Vero 6. tulorajan ylittävästä tulosta (sotearviointi)</t>
  </si>
  <si>
    <t>Vero 7. tulorajan ylittävästä tulosta (sotearviointi)</t>
  </si>
  <si>
    <t>Vero 8. tulorajan ylittävästä tulosta (sotearviointi)</t>
  </si>
  <si>
    <t>Vero 9. tulorajan ylittävästä tulosta (sotearviointi)</t>
  </si>
  <si>
    <t>Vero 10. tulorajan ylittävästä tulosta (sotearviointi)</t>
  </si>
  <si>
    <t>Vero 11. tulorajan ylittävästä tulosta (sotearviointi)</t>
  </si>
  <si>
    <t>Vero 12. tulorajan ylittävästä tulosta (sotearviointi)</t>
  </si>
  <si>
    <t>Pros1Ahven</t>
  </si>
  <si>
    <t>Pros2Ahven</t>
  </si>
  <si>
    <t>Pros3Ahven</t>
  </si>
  <si>
    <t>Pros4Ahven</t>
  </si>
  <si>
    <t>Pros5Ahven</t>
  </si>
  <si>
    <t>Pros6Ahven</t>
  </si>
  <si>
    <t>Pros7Ahven</t>
  </si>
  <si>
    <t>Pros8Ahven</t>
  </si>
  <si>
    <t>Pros9Ahven</t>
  </si>
  <si>
    <t>Pros10Ahven</t>
  </si>
  <si>
    <t>Pros11Ahven</t>
  </si>
  <si>
    <t>Pros12Ahven</t>
  </si>
  <si>
    <t>Vakio1Ahven</t>
  </si>
  <si>
    <t>Vakio2Ahven</t>
  </si>
  <si>
    <t>Vakio3Ahven</t>
  </si>
  <si>
    <t>Vakio4Ahven</t>
  </si>
  <si>
    <t>Vakio5Ahven</t>
  </si>
  <si>
    <t>Vakio6Ahven</t>
  </si>
  <si>
    <t>Vakio7Ahven</t>
  </si>
  <si>
    <t>Vakio8Ahven</t>
  </si>
  <si>
    <t>Vakio9Ahven</t>
  </si>
  <si>
    <t>Vakio10Ahven</t>
  </si>
  <si>
    <t>Vakio11Ahven</t>
  </si>
  <si>
    <t>Vakio12Ahven</t>
  </si>
  <si>
    <t>Vero 1. tulorajan ylittävästä tulosta Ahvenanmaalla</t>
  </si>
  <si>
    <t>Vero 2. tulorajan ylittävästä tulosta Ahvenanmaalla</t>
  </si>
  <si>
    <t>Vero 3. tulorajan ylittävästä tulosta Ahvenanmaalla</t>
  </si>
  <si>
    <t>Vero 4. tulorajan ylittävästä tulosta Ahvenanmaalla</t>
  </si>
  <si>
    <t>Vero 5. tulorajan ylittävästä tulosta Ahvenanmaalla</t>
  </si>
  <si>
    <t>Vero 6. tulorajan ylittävästä tulosta Ahvenanmaalla</t>
  </si>
  <si>
    <t>Vero 7. tulorajan ylittävästä tulosta Ahvenanmaalla</t>
  </si>
  <si>
    <t>Vero 10. tulorajan ylittävästä tulosta Ahvenanmaalla</t>
  </si>
  <si>
    <t>Vero 11. tulorajan ylittävästä tulosta Ahvenanmaalla</t>
  </si>
  <si>
    <t>Vero 12. tulorajan ylittävästä tulosta Ahvenanmaalla</t>
  </si>
  <si>
    <t>3. tulorajaa vastaava veron vakiomäärä Ahvenanmaalla, €/v</t>
  </si>
  <si>
    <t>4. tulorajaa vastaava veron vakiomäärä Ahvenanmaalla, €/v</t>
  </si>
  <si>
    <t>5. tulorajaa vastaava veron vakiomäärä Ahvenanmaalla, €/v</t>
  </si>
  <si>
    <t>6. tulorajaa vastaava veron vakiomäärä Ahvenanmaalla, €/v</t>
  </si>
  <si>
    <t>7. tulorajaa vastaava veron vakiomäärä Ahvenanmaalla, €/v</t>
  </si>
  <si>
    <t>8. tulorajaa vastaava veron vakiomäärä Ahvenanmaalla, €/v</t>
  </si>
  <si>
    <t>9. tulorajaa vastaava veron vakiomäärä Ahvenanmaalla, €/v</t>
  </si>
  <si>
    <t>11. tulorajaa vastaava veron vakiomäärä Ahvenanmaalla, €/v</t>
  </si>
  <si>
    <t>12. tulorajaa vastaava veron vakiomäärä Ahvenanmaalla, €/v</t>
  </si>
  <si>
    <t>10. tulorajaa vastaava veron vakiomäärä Ahvenanmaalla, €/v</t>
  </si>
  <si>
    <t>Vero 8. tulorajan ylittävästä tulosta Ahvenanmaalla</t>
  </si>
  <si>
    <t>Vero 9. tulorajan ylittävästä tulosta Ahvenanmaalla</t>
  </si>
  <si>
    <t>1. tulorajaa vastaava veron vakiomäärä Ahvenanmaalla, €/v</t>
  </si>
  <si>
    <t>2. tulorajaa vastaava veron vakiomäärä Ahvenanmaalla, €/v</t>
  </si>
  <si>
    <t>1. tuloraja, jonka ylittävästä tulosta vero lasketaan, €/v (sotearviointi)</t>
  </si>
  <si>
    <t>2. tuloraja, jonka ylittävästä tulosta vero lasketaan, €/v (sotearviointi)</t>
  </si>
  <si>
    <t>3. tuloraja, jonka ylittävästä tulosta vero lasketaan, €/v (sotearviointi)</t>
  </si>
  <si>
    <t>4. tuloraja, jonka ylittävästä tulosta vero lasketaan, €/v (sotearviointi)</t>
  </si>
  <si>
    <t>5. tuloraja, jonka ylittävästä tulosta vero lasketaan, €/v (sotearviointi)</t>
  </si>
  <si>
    <t>6. tuloraja, jonka ylittävästä tulosta vero lasketaan, €/v (sotearviointi)</t>
  </si>
  <si>
    <t>7. tuloraja, jonka ylittävästä tulosta vero lasketaan, €/v (sotearviointi)</t>
  </si>
  <si>
    <t>8. tuloraja, jonka ylittävästä tulosta vero lasketaan, €/v (sotearviointi)</t>
  </si>
  <si>
    <t>9. tuloraja, jonka ylittävästä tulosta vero lasketaan, €/v (sotearviointi)</t>
  </si>
  <si>
    <t>10. tuloraja, jonka ylittävästä tulosta vero lasketaan, €/v (sotearviointi)</t>
  </si>
  <si>
    <t>11. tuloraja, jonka ylittävästä tulosta vero lasketaan, €/v (sotearviointi)</t>
  </si>
  <si>
    <t>12. tuloraja, jonka ylittävästä tulosta vero lasketaan, €/v (sotearviointi)</t>
  </si>
  <si>
    <t>1. tulorajaa vastaava veron vakiomäärä, €/v (sotearviointi)</t>
  </si>
  <si>
    <t>2. tulorajaa vastaava veron vakiomäärä, €/v (sotearviointi)</t>
  </si>
  <si>
    <t>3. tulorajaa vastaava veron vakiomäärä, €/v (sotearviointi)</t>
  </si>
  <si>
    <t>4. tulorajaa vastaava veron vakiomäärä, €/v (sotearviointi)</t>
  </si>
  <si>
    <t>5. tulorajaa vastaava veron vakiomäärä, €/v (sotearviointi)</t>
  </si>
  <si>
    <t>6. tulorajaa vastaava veron vakiomäärä, €/v (sotearviointi)</t>
  </si>
  <si>
    <t>7. tulorajaa vastaava veron vakiomäärä, €/v (sotearviointi)</t>
  </si>
  <si>
    <t>8. tulorajaa vastaava veron vakiomäärä, €/v (sotearviointi)</t>
  </si>
  <si>
    <t>9. tulorajaa vastaava veron vakiomäärä, €/v (sotearviointi)</t>
  </si>
  <si>
    <t>10. tulorajaa vastaava veron vakiomäärä, €/v (sotearviointi)</t>
  </si>
  <si>
    <t>11. tulorajaa vastaava veron vakiomäärä, €/v (sotearviointi)</t>
  </si>
  <si>
    <t>12. tulorajaa vastaava veron vakiomäärä, €/v (sotearviointi)</t>
  </si>
  <si>
    <t>ValtTyotAlaRaja</t>
  </si>
  <si>
    <t>ValtTyotEnimm</t>
  </si>
  <si>
    <t>ValtTyotYlaRaja</t>
  </si>
  <si>
    <t>ValtTyotPros1</t>
  </si>
  <si>
    <t>ValtTyotPros2</t>
  </si>
  <si>
    <t>ValtTyotPros3</t>
  </si>
  <si>
    <t>Valtionverotuksen työtulovähennyksen kolmas prosentti (2023 alkaen)</t>
  </si>
  <si>
    <t>Valtionverotuksen työtulovähennyksen toinen prosentti (2023 alkaen)</t>
  </si>
  <si>
    <t>Valtionverotuksen työtulovähennyksen ensimmäinen prosentti (2023 alkaen)</t>
  </si>
  <si>
    <t>Valtionverotuksen työtulovähennyksen ylempi tuloraja, €/v (2023 alkaen)</t>
  </si>
  <si>
    <t>Valtionverotuksen työtulovähennyken enimmäismäärä, €/v (2023 alkaen)</t>
  </si>
  <si>
    <t>Valtionverotuksen työtulovähennyksen alin tuloraja, €/v (2023 alkaen)</t>
  </si>
  <si>
    <t>Raja1Ahven</t>
  </si>
  <si>
    <t>Raja2Ahven</t>
  </si>
  <si>
    <t>Raja3Ahven</t>
  </si>
  <si>
    <t>Raja4Ahven</t>
  </si>
  <si>
    <t>Raja5Ahven</t>
  </si>
  <si>
    <t>Raja6Ahven</t>
  </si>
  <si>
    <t>Raja7Ahven</t>
  </si>
  <si>
    <t>Raja8Ahven</t>
  </si>
  <si>
    <t>Raja9Ahven</t>
  </si>
  <si>
    <t>Raja10Ahven</t>
  </si>
  <si>
    <t>Raja11Ahven</t>
  </si>
  <si>
    <t>Raja12Ahven</t>
  </si>
  <si>
    <t>1. tuloraja, jonka ylittävästä tulosta vero lasketaan Avenanmaalla, €/v</t>
  </si>
  <si>
    <t>2. tuloraja, jonka ylittävästä tulosta vero lasketaan  Avenanmaalla, €/v</t>
  </si>
  <si>
    <t>3. tuloraja, jonka ylittävästä tulosta vero lasketaan Avenanmaalla, €/v</t>
  </si>
  <si>
    <t>4. tuloraja, jonka ylittävästä tulosta vero lasketaan Avenanmaalla, €/v</t>
  </si>
  <si>
    <t>5. tuloraja, jonka ylittävästä tulosta vero lasketaan Avenanmaalla, €/v</t>
  </si>
  <si>
    <t>6. tuloraja, jonka ylittävästä tulosta vero lasketaan Avenanmaalla, €/v</t>
  </si>
  <si>
    <t>7. tuloraja, jonka ylittävästä tulosta vero lasketaan Avenanmaalla, €/v</t>
  </si>
  <si>
    <t>8. tuloraja, jonka ylittävästä tulosta vero lasketaan Avenanmaalla, €/v</t>
  </si>
  <si>
    <t>9. tuloraja, jonka ylittävästä tulosta vero lasketaan Avenanmaalla, €/v</t>
  </si>
  <si>
    <t>10. tuloraja, jonka ylittävästä tulosta vero lasketaan Avenanmaalla, €/v</t>
  </si>
  <si>
    <t>11. tuloraja, jonka ylittävästä tulosta vero lasketaan Avenanmaalla, €/v</t>
  </si>
  <si>
    <t>12. tuloraja, jonka ylittävästä tulosta vero lasketaan Avenanmaalla, €/v</t>
  </si>
  <si>
    <t>Elinkustannusindeksi, 1951:10 = 100</t>
  </si>
  <si>
    <t>Uusilla arvoilla päivitetty pindeksi_kuuk-taulu PARAM-kansiossa</t>
  </si>
  <si>
    <t>Tilastokeskus</t>
  </si>
  <si>
    <t>Valtiovarainministeriön talousarvioesitys</t>
  </si>
  <si>
    <t>Vakio: 123,95</t>
  </si>
  <si>
    <t>Vero: Alle 53-vuotiaan työntekijän työeläkevakuutusmaksu (%)</t>
  </si>
  <si>
    <t>Vero: TyEL maksu: Työntekijä yli 53 v.</t>
  </si>
  <si>
    <t>Vero: Sairausvakuutuksen sairaanhoitomaksu palkansaajilla ja yrittäjillä</t>
  </si>
  <si>
    <t>Vero: Sairausvakuutuksen päivärahamaksu palkansaajalle (%)</t>
  </si>
  <si>
    <t>Vero: Eläkeläisten sairaanhoitomaksu (-) Palkansaajien ja yrittäjien sairaanhoito maksu</t>
  </si>
  <si>
    <t>Vero: Palkansaajan työttömyysvakuutusmaksu (%)</t>
  </si>
  <si>
    <t>Maksuista huomioonotettava osuus: 60 %.</t>
  </si>
  <si>
    <t>Vanhaa lainsäädäntöä</t>
  </si>
  <si>
    <t>620/2021 Laki vuoden 2023 tuloveroasteikosta</t>
  </si>
  <si>
    <t>https://www.finlex.fi/fi/laki/alkup/2021/20210620</t>
  </si>
  <si>
    <t>https://www.finlex.fi/fi/laki/alkup/2021/20210621</t>
  </si>
  <si>
    <t>https://www.finlex.fi/fi/laki/alkup/2021/20210622</t>
  </si>
  <si>
    <t>https://www.finlex.fi/fi/laki/alkup/2021/20210623</t>
  </si>
  <si>
    <t>https://www.finlex.fi/fi/laki/alkup/2021/20210624</t>
  </si>
  <si>
    <t>https://www.finlex.fi/fi/laki/alkup/2021/20210625</t>
  </si>
  <si>
    <t>https://www.finlex.fi/fi/laki/alkup/2021/20210626</t>
  </si>
  <si>
    <t>https://www.finlex.fi/fi/laki/alkup/2021/20210627</t>
  </si>
  <si>
    <t>https://www.finlex.fi/fi/laki/alkup/2021/20210628</t>
  </si>
  <si>
    <t>https://www.finlex.fi/fi/laki/alkup/2021/20210629</t>
  </si>
  <si>
    <t>https://www.finlex.fi/fi/laki/alkup/2021/20210630</t>
  </si>
  <si>
    <t>https://www.finlex.fi/fi/laki/alkup/2021/20210631</t>
  </si>
  <si>
    <t>https://www.finlex.fi/fi/laki/alkup/2021/20210632</t>
  </si>
  <si>
    <t>https://www.finlex.fi/fi/laki/alkup/2021/20210633</t>
  </si>
  <si>
    <t>https://www.finlex.fi/fi/laki/alkup/2021/20210634</t>
  </si>
  <si>
    <t>https://www.finlex.fi/fi/laki/alkup/2021/20210635</t>
  </si>
  <si>
    <t>https://www.finlex.fi/fi/laki/alkup/2021/20210636</t>
  </si>
  <si>
    <t>https://www.finlex.fi/fi/laki/alkup/2021/20210637</t>
  </si>
  <si>
    <t>https://www.finlex.fi/fi/laki/alkup/2021/20210638</t>
  </si>
  <si>
    <t>https://www.finlex.fi/fi/laki/alkup/2021/20210639</t>
  </si>
  <si>
    <t>https://www.finlex.fi/fi/laki/alkup/2021/20210640</t>
  </si>
  <si>
    <t>https://www.finlex.fi/fi/laki/alkup/2021/20210641</t>
  </si>
  <si>
    <t>https://www.finlex.fi/fi/laki/alkup/2021/20210642</t>
  </si>
  <si>
    <t>https://www.finlex.fi/fi/laki/alkup/2021/20210643</t>
  </si>
  <si>
    <t>https://www.finlex.fi/fi/laki/alkup/2021/20210644</t>
  </si>
  <si>
    <t>https://www.finlex.fi/fi/laki/alkup/2021/20210645</t>
  </si>
  <si>
    <t>https://www.finlex.fi/fi/laki/alkup/2021/20210646</t>
  </si>
  <si>
    <t>https://www.finlex.fi/fi/laki/alkup/2021/20210647</t>
  </si>
  <si>
    <t>https://www.finlex.fi/fi/laki/alkup/2021/20210648</t>
  </si>
  <si>
    <t>https://www.finlex.fi/fi/laki/alkup/2021/20210649</t>
  </si>
  <si>
    <t>https://www.finlex.fi/fi/laki/alkup/2021/20210650</t>
  </si>
  <si>
    <t>https://www.finlex.fi/fi/laki/alkup/2021/20210651</t>
  </si>
  <si>
    <t>https://www.finlex.fi/fi/laki/alkup/2021/20210652</t>
  </si>
  <si>
    <t>https://www.finlex.fi/fi/laki/alkup/2021/20210653</t>
  </si>
  <si>
    <t>https://www.finlex.fi/fi/laki/alkup/2021/20210654</t>
  </si>
  <si>
    <t>https://www.finlex.fi/fi/laki/alkup/2021/20210655</t>
  </si>
  <si>
    <t>Tuloverolaki, 620/2021 Laki vuoden 2023 tuloveroasteikosta</t>
  </si>
  <si>
    <t>https://www.finlex.fi/fi/laki/ajantasa/1992/19921535#O6L1P126</t>
  </si>
  <si>
    <t>https://www.finlex.fi/fi/laki/ajantasa/1992/19921535#O6L1P128</t>
  </si>
  <si>
    <t>https://www.finlex.fi/fi/laki/ajantasa/1992/19921535#O6L1P129</t>
  </si>
  <si>
    <t>https://www.finlex.fi/fi/laki/ajantasa/1992/19921535#O6L1P130</t>
  </si>
  <si>
    <t>https://www.finlex.fi/fi/laki/ajantasa/1992/19921535#O6L1P131</t>
  </si>
  <si>
    <t>https://www.finlex.fi/fi/laki/ajantasa/1992/19921535#O6L1P132</t>
  </si>
  <si>
    <t>https://www.finlex.fi/fi/laki/ajantasa/1992/19921535#O6L1P133</t>
  </si>
  <si>
    <t>https://www.finlex.fi/fi/laki/ajantasa/1992/19921535#O6L1P134</t>
  </si>
  <si>
    <t>https://www.finlex.fi/fi/laki/ajantasa/1992/19921535#O6L1P135</t>
  </si>
  <si>
    <t>https://www.finlex.fi/fi/laki/ajantasa/1992/19921535#O6L1P136</t>
  </si>
  <si>
    <t>https://www.finlex.fi/fi/laki/ajantasa/1992/19921535#O6L1P137</t>
  </si>
  <si>
    <t>https://www.finlex.fi/fi/laki/ajantasa/1992/19921535#O6L1P138</t>
  </si>
  <si>
    <t>https://www.finlex.fi/fi/laki/ajantasa/1992/19921535#O6L1P139</t>
  </si>
  <si>
    <t>https://www.finlex.fi/fi/laki/ajantasa/1992/19921535#O6L1P140</t>
  </si>
  <si>
    <t>https://www.finlex.fi/fi/laki/ajantasa/1992/19921535#O6L1P141</t>
  </si>
  <si>
    <t>https://www.finlex.fi/fi/laki/ajantasa/1992/19921535#O6L1P142</t>
  </si>
  <si>
    <t>https://www.finlex.fi/fi/laki/ajantasa/1992/19921535#O6L1P143</t>
  </si>
  <si>
    <t>https://www.finlex.fi/fi/laki/ajantasa/1992/19921535#O6L1P144</t>
  </si>
  <si>
    <t>https://www.finlex.fi/fi/laki/ajantasa/1992/19921535#O6L1P145</t>
  </si>
  <si>
    <t>https://www.finlex.fi/fi/laki/ajantasa/1992/19921535#O6L1P146</t>
  </si>
  <si>
    <t>https://www.finlex.fi/fi/laki/ajantasa/1992/19921535#O6L1P147</t>
  </si>
  <si>
    <t>https://www.finlex.fi/fi/laki/ajantasa/1992/19921535#O6L1P148</t>
  </si>
  <si>
    <t>https://www.finlex.fi/fi/laki/ajantasa/1992/19921535#O6L1P149</t>
  </si>
  <si>
    <t>https://www.finlex.fi/fi/laki/ajantasa/1992/19921535#O6L1P150</t>
  </si>
  <si>
    <t>https://www.finlex.fi/fi/laki/ajantasa/1992/19921535#O6L1P151</t>
  </si>
  <si>
    <t>https://www.finlex.fi/fi/laki/ajantasa/1992/19921535#O6L1P152</t>
  </si>
  <si>
    <t>https://www.finlex.fi/fi/laki/ajantasa/1992/19921535#O6L1P153</t>
  </si>
  <si>
    <t>https://www.finlex.fi/fi/laki/ajantasa/1992/19921535#O6L1P154</t>
  </si>
  <si>
    <t>https://www.finlex.fi/fi/laki/ajantasa/1992/19921535#O6L1P155</t>
  </si>
  <si>
    <t>https://www.finlex.fi/fi/laki/ajantasa/1992/19921535#O6L1P156</t>
  </si>
  <si>
    <t>https://www.finlex.fi/fi/laki/ajantasa/1992/19921535#O6L1P157</t>
  </si>
  <si>
    <t>https://www.finlex.fi/fi/laki/ajantasa/1992/19921535#O6L1P158</t>
  </si>
  <si>
    <t>https://www.finlex.fi/fi/laki/ajantasa/1992/19921535#O6L1P159</t>
  </si>
  <si>
    <t xml:space="preserve">Painotettu keskiarvo kaikkien seurakuntien kirkollisveroprosentista </t>
  </si>
  <si>
    <t>ASUMTUKI</t>
  </si>
  <si>
    <t>ELASUM</t>
  </si>
  <si>
    <t>KANSEL</t>
  </si>
  <si>
    <t>Takuueläkelaki</t>
  </si>
  <si>
    <t>KIVERO</t>
  </si>
  <si>
    <t>Laki varojen arvostamisesta verotuksessa</t>
  </si>
  <si>
    <t>KOTIHTUKI</t>
  </si>
  <si>
    <t>LLISA</t>
  </si>
  <si>
    <t>Lapsilisälaki</t>
  </si>
  <si>
    <t>Äitiysavustuslaki</t>
  </si>
  <si>
    <t>Elatustukilaki</t>
  </si>
  <si>
    <t>OPINTOTUKI</t>
  </si>
  <si>
    <t>https://finlex.fi/fi/laki/smur/2000/20001276</t>
  </si>
  <si>
    <t>PHOITO</t>
  </si>
  <si>
    <t>Varhaiskasvatuslaki</t>
  </si>
  <si>
    <t>SAIRVAK</t>
  </si>
  <si>
    <t>TAMAKSU</t>
  </si>
  <si>
    <t>https://finlex.fi/fi/laki/smur/2006/20061272</t>
  </si>
  <si>
    <t>https://finlex.fi/fi/laki/smur/2006/20060395</t>
  </si>
  <si>
    <t>Julkisten alojen eläkelaki</t>
  </si>
  <si>
    <t>Laki työttömyysturvan rahoituksesta</t>
  </si>
  <si>
    <t>https://finlex.fi/fi/laki/smur/1998/19980555</t>
  </si>
  <si>
    <t>TOIMTUKI</t>
  </si>
  <si>
    <t>TTURVA</t>
  </si>
  <si>
    <t>VERO (sis. OSINKO)</t>
  </si>
  <si>
    <t>https://finlex.fi/fi/laki/smur/2012/20120484</t>
  </si>
  <si>
    <t>Osamalli/välilehti</t>
  </si>
  <si>
    <t>Finlex-linkki</t>
  </si>
  <si>
    <t>https://finlex.fi/fi/laki/smur/2014/20140938</t>
  </si>
  <si>
    <t>https://finlex.fi/fi/laki/smur/2007/20070571</t>
  </si>
  <si>
    <t>https://finlex.fi/fi/laki/smur/2007/20070568</t>
  </si>
  <si>
    <t>https://finlex.fi/fi/laki/smur/2010/20100703</t>
  </si>
  <si>
    <t>https://finlex.fi/fi/laki/smur/1977/19770119</t>
  </si>
  <si>
    <t>https://finlex.fi/fi/laki/smur/2007/20070570</t>
  </si>
  <si>
    <t>https://finlex.fi/fi/laki/smur/1993/19930781</t>
  </si>
  <si>
    <t>https://finlex.fi/fi/laki/smur/1992/19920654</t>
  </si>
  <si>
    <t>https://finlex.fi/fi/laki/smur/2005/20051142</t>
  </si>
  <si>
    <t>https://finlex.fi/fi/laki/smur/1996/19961128</t>
  </si>
  <si>
    <t>https://finlex.fi/fi/laki/smur/1992/19920796</t>
  </si>
  <si>
    <t>https://finlex.fi/fi/laki/smur/1993/19930477</t>
  </si>
  <si>
    <t>https://finlex.fi/fi/laki/smur/2008/20080580</t>
  </si>
  <si>
    <t>https://finlex.fi/fi/laki/smur/1994/19940065</t>
  </si>
  <si>
    <t>https://finlex.fi/fi/laki/smur/2016/20161503</t>
  </si>
  <si>
    <t>https://finlex.fi/fi/laki/smur/2018/20180540</t>
  </si>
  <si>
    <t>https://finlex.fi/fi/laki/smur/2004/20041224</t>
  </si>
  <si>
    <t>https://finlex.fi/fi/laki/smur/2016/20160081</t>
  </si>
  <si>
    <t>https://finlex.fi/fi/laki/smur/2015/20150459</t>
  </si>
  <si>
    <t>https://finlex.fi/fi/laki/smur/1997/19971412</t>
  </si>
  <si>
    <t>https://finlex.fi/fi/laki/smur/2002/20021290</t>
  </si>
  <si>
    <t>https://finlex.fi/fi/laki/smur/1992/19921535</t>
  </si>
  <si>
    <t>https://finlex.fi/fi/laki/smur/2002/20021305</t>
  </si>
  <si>
    <t>https://www.finlex.fi/fi/laki/alkup/2021/20211087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</si>
</sst>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0" fontId="4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1" fillId="0" borderId="0"/>
    <xf numFmtId="0" fontId="12" fillId="0" borderId="0" applyNumberFormat="0" applyBorder="0" applyAlignment="0"/>
    <xf numFmtId="0" fontId="4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0" borderId="0" xfId="1" applyFont="1" applyAlignment="1">
      <alignment horizontal="left"/>
    </xf>
    <xf numFmtId="0" fontId="3" fillId="0" borderId="0" xfId="0" applyFon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7" fillId="0" borderId="0" xfId="4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1" xfId="0" applyFont="1" applyBorder="1"/>
    <xf numFmtId="0" fontId="7" fillId="0" borderId="0" xfId="4" applyAlignment="1">
      <alignment horizontal="left"/>
    </xf>
    <xf numFmtId="0" fontId="2" fillId="0" borderId="2" xfId="0" applyFont="1" applyBorder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0" borderId="0" xfId="0" quotePrefix="1" applyAlignment="1">
      <alignment wrapText="1"/>
    </xf>
    <xf numFmtId="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/>
    <xf numFmtId="0" fontId="7" fillId="0" borderId="0" xfId="4" quotePrefix="1"/>
    <xf numFmtId="0" fontId="7" fillId="0" borderId="0" xfId="4" applyAlignment="1">
      <alignment horizontal="left" vertical="top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</cellXfs>
  <cellStyles count="26">
    <cellStyle name="ANCLAS,REZONES Y SUS PARTES,DE FUNDICION,DE HIERRO O DE ACERO" xfId="5" xr:uid="{DDEC4DB4-623F-4FEC-9FAE-A6EC063060F2}"/>
    <cellStyle name="ANCLAS,REZONES Y SUS PARTES,DE FUNDICION,DE HIERRO O DE ACERO 2" xfId="6" xr:uid="{D38ADD65-5CA0-4E11-9414-5B4629618FC6}"/>
    <cellStyle name="ANCLAS,REZONES Y SUS PARTES,DE FUNDICION,DE HIERRO O DE ACERO 3" xfId="7" xr:uid="{65A8714E-40FC-45A2-A9C3-48073E24C1BA}"/>
    <cellStyle name="Comma 2" xfId="8" xr:uid="{C3D68B74-E5C5-4029-8667-E57A73BCCA98}"/>
    <cellStyle name="Hyperlink" xfId="4" builtinId="8"/>
    <cellStyle name="Hyperlinkki 2" xfId="9" xr:uid="{B1393808-9B45-4BC6-A016-B5C8DF6DE12D}"/>
    <cellStyle name="Normaali 12" xfId="10" xr:uid="{BAE3923A-7741-4E7C-B9A3-F9ECE2415FA3}"/>
    <cellStyle name="Normaali 2" xfId="3" xr:uid="{61FBC873-61FF-45D4-915B-3C97CC800954}"/>
    <cellStyle name="Normaali 2 2" xfId="11" xr:uid="{F9153738-0C4A-4E2F-8486-C368300BD908}"/>
    <cellStyle name="Normaali 2 3" xfId="12" xr:uid="{61362A2C-BBA1-48BC-988C-E7F36B569901}"/>
    <cellStyle name="Normaali 2 4" xfId="13" xr:uid="{50CBBD83-77C1-4C6E-9906-8946F4381369}"/>
    <cellStyle name="Normaali 3" xfId="14" xr:uid="{00E79636-120A-44E6-8424-C34BFC3BED76}"/>
    <cellStyle name="Normaali 3 4" xfId="15" xr:uid="{C603C6C0-E8ED-495D-8E58-4E665A1D2FE1}"/>
    <cellStyle name="Normaali 3 4 2" xfId="16" xr:uid="{ABE410A6-04C7-4C50-B95F-EB06E7DC0B91}"/>
    <cellStyle name="Normaali 4" xfId="2" xr:uid="{6B5FF4C9-3BF2-4023-84BC-52AB28F93955}"/>
    <cellStyle name="Normaali 4 3" xfId="17" xr:uid="{95BBC0BA-281E-4142-A1BE-DD6EC10CBB4C}"/>
    <cellStyle name="Normaali_Taul1" xfId="1" xr:uid="{998050CC-9A69-4DD6-AD80-9B69FFF57F6F}"/>
    <cellStyle name="Normal" xfId="0" builtinId="0"/>
    <cellStyle name="Normal 43" xfId="18" xr:uid="{C1C8CF93-B205-41BA-9CFB-CCCE25DA10A2}"/>
    <cellStyle name="Pilkku 2" xfId="19" xr:uid="{667DBF5D-B55F-41B4-B1BF-55F5727919E2}"/>
    <cellStyle name="Pilkku 2 2" xfId="20" xr:uid="{E7858330-4D93-46EB-9EB7-52F727875760}"/>
    <cellStyle name="Pilkku 3" xfId="21" xr:uid="{47996039-65C4-4986-9048-16174676005E}"/>
    <cellStyle name="Prosentti 5" xfId="22" xr:uid="{7C1E84B6-37D5-4716-9DFC-6688728C515A}"/>
    <cellStyle name="Prosentti 5 2" xfId="23" xr:uid="{077F09C0-6AA3-4632-AA15-3F7920223808}"/>
    <cellStyle name="Prosenttia 2" xfId="24" xr:uid="{E3C039C7-739C-410C-AE56-77E5FB64C8F9}"/>
    <cellStyle name="Prosenttia 3" xfId="25" xr:uid="{D4270914-C799-46AA-8403-5930E0A3C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smur/1996/19961128" TargetMode="External"/><Relationship Id="rId13" Type="http://schemas.openxmlformats.org/officeDocument/2006/relationships/hyperlink" Target="https://finlex.fi/fi/laki/smur/2000/20001276" TargetMode="External"/><Relationship Id="rId18" Type="http://schemas.openxmlformats.org/officeDocument/2006/relationships/hyperlink" Target="https://finlex.fi/fi/laki/smur/2012/20120484" TargetMode="External"/><Relationship Id="rId3" Type="http://schemas.openxmlformats.org/officeDocument/2006/relationships/hyperlink" Target="https://www.finlex.fi/fi/laki/smur/2010/20100703" TargetMode="External"/><Relationship Id="rId21" Type="http://schemas.openxmlformats.org/officeDocument/2006/relationships/hyperlink" Target="https://www.finlex.fi/fi/laki/smur/2018/20180540" TargetMode="External"/><Relationship Id="rId7" Type="http://schemas.openxmlformats.org/officeDocument/2006/relationships/hyperlink" Target="https://www.finlex.fi/fi/laki/smur/1992/19920654" TargetMode="External"/><Relationship Id="rId12" Type="http://schemas.openxmlformats.org/officeDocument/2006/relationships/hyperlink" Target="https://www.finlex.fi/fi/laki/smur/1994/19940065" TargetMode="External"/><Relationship Id="rId17" Type="http://schemas.openxmlformats.org/officeDocument/2006/relationships/hyperlink" Target="https://www.finlex.fi/fi/laki/smur/1992/19921535" TargetMode="External"/><Relationship Id="rId2" Type="http://schemas.openxmlformats.org/officeDocument/2006/relationships/hyperlink" Target="https://www.finlex.fi/fi/laki/smur/2007/20070568" TargetMode="External"/><Relationship Id="rId16" Type="http://schemas.openxmlformats.org/officeDocument/2006/relationships/hyperlink" Target="https://www.finlex.fi/fi/laki/smur/2002/20021290" TargetMode="External"/><Relationship Id="rId20" Type="http://schemas.openxmlformats.org/officeDocument/2006/relationships/hyperlink" Target="https://www.finlex.fi/fi/laki/smur/2007/20070571" TargetMode="External"/><Relationship Id="rId1" Type="http://schemas.openxmlformats.org/officeDocument/2006/relationships/hyperlink" Target="https://www.finlex.fi/fi/laki/smur/2005/20051142" TargetMode="External"/><Relationship Id="rId6" Type="http://schemas.openxmlformats.org/officeDocument/2006/relationships/hyperlink" Target="https://www.finlex.fi/fi/laki/smur/1993/19930781" TargetMode="External"/><Relationship Id="rId11" Type="http://schemas.openxmlformats.org/officeDocument/2006/relationships/hyperlink" Target="https://www.finlex.fi/fi/laki/smur/2008/20080580" TargetMode="External"/><Relationship Id="rId24" Type="http://schemas.openxmlformats.org/officeDocument/2006/relationships/hyperlink" Target="https://finlex.fi/fi/laki/smur/1998/19980555" TargetMode="External"/><Relationship Id="rId5" Type="http://schemas.openxmlformats.org/officeDocument/2006/relationships/hyperlink" Target="https://www.finlex.fi/fi/laki/smur/2007/20070570" TargetMode="External"/><Relationship Id="rId15" Type="http://schemas.openxmlformats.org/officeDocument/2006/relationships/hyperlink" Target="https://www.finlex.fi/fi/laki/smur/1997/19971412" TargetMode="External"/><Relationship Id="rId23" Type="http://schemas.openxmlformats.org/officeDocument/2006/relationships/hyperlink" Target="https://www.finlex.fi/fi/laki/smur/2015/20150459" TargetMode="External"/><Relationship Id="rId10" Type="http://schemas.openxmlformats.org/officeDocument/2006/relationships/hyperlink" Target="https://www.finlex.fi/fi/laki/smur/1993/19930477" TargetMode="External"/><Relationship Id="rId19" Type="http://schemas.openxmlformats.org/officeDocument/2006/relationships/hyperlink" Target="https://www.finlex.fi/fi/laki/smur/2014/20140938" TargetMode="External"/><Relationship Id="rId4" Type="http://schemas.openxmlformats.org/officeDocument/2006/relationships/hyperlink" Target="https://www.finlex.fi/fi/laki/smur/1977/19770119" TargetMode="External"/><Relationship Id="rId9" Type="http://schemas.openxmlformats.org/officeDocument/2006/relationships/hyperlink" Target="https://www.finlex.fi/fi/laki/smur/1992/19920796" TargetMode="External"/><Relationship Id="rId14" Type="http://schemas.openxmlformats.org/officeDocument/2006/relationships/hyperlink" Target="https://www.finlex.fi/fi/laki/smur/2016/20161503" TargetMode="External"/><Relationship Id="rId22" Type="http://schemas.openxmlformats.org/officeDocument/2006/relationships/hyperlink" Target="https://finlex.fi/fi/laki/smur/2006/20060395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finlex.fi/fi/laki/ajantasa/2006/20060395" TargetMode="External"/><Relationship Id="rId13" Type="http://schemas.openxmlformats.org/officeDocument/2006/relationships/hyperlink" Target="https://finlex.fi/fi/laki/ajantasa/2006/20061272" TargetMode="External"/><Relationship Id="rId18" Type="http://schemas.openxmlformats.org/officeDocument/2006/relationships/hyperlink" Target="https://finlex.fi/fi/laki/alkup/2021/20210938" TargetMode="External"/><Relationship Id="rId26" Type="http://schemas.openxmlformats.org/officeDocument/2006/relationships/printerSettings" Target="../printerSettings/printerSettings9.bin"/><Relationship Id="rId3" Type="http://schemas.openxmlformats.org/officeDocument/2006/relationships/hyperlink" Target="https://www.finlex.fi/fi/laki/ajantasa/1998/19980555" TargetMode="External"/><Relationship Id="rId21" Type="http://schemas.openxmlformats.org/officeDocument/2006/relationships/hyperlink" Target="https://www.finlex.fi/fi/laki/ajantasa/2015/20150459" TargetMode="External"/><Relationship Id="rId7" Type="http://schemas.openxmlformats.org/officeDocument/2006/relationships/hyperlink" Target="https://finlex.fi/fi/laki/alkup/2021/20211016" TargetMode="External"/><Relationship Id="rId12" Type="http://schemas.openxmlformats.org/officeDocument/2006/relationships/hyperlink" Target="https://www.finlex.fi/fi/laki/ajantasa/1998/19980555" TargetMode="External"/><Relationship Id="rId17" Type="http://schemas.openxmlformats.org/officeDocument/2006/relationships/hyperlink" Target="https://www.tyoelakelakipalvelu.fi/telp-publishing/vepa/document.faces?document_id=305452" TargetMode="External"/><Relationship Id="rId25" Type="http://schemas.openxmlformats.org/officeDocument/2006/relationships/hyperlink" Target="https://finlex.fi/fi/laki/alkup/2021/20211016" TargetMode="External"/><Relationship Id="rId2" Type="http://schemas.openxmlformats.org/officeDocument/2006/relationships/hyperlink" Target="https://www.finlex.fi/fi/laki/ajantasa/1998/19980555" TargetMode="External"/><Relationship Id="rId16" Type="http://schemas.openxmlformats.org/officeDocument/2006/relationships/hyperlink" Target="https://www.tyoelakelakipalvelu.fi/telp-publishing/vepa/document.faces?document_id=305452" TargetMode="External"/><Relationship Id="rId20" Type="http://schemas.openxmlformats.org/officeDocument/2006/relationships/hyperlink" Target="https://finlex.fi/fi/laki/alkup/2021/20210938" TargetMode="External"/><Relationship Id="rId1" Type="http://schemas.openxmlformats.org/officeDocument/2006/relationships/hyperlink" Target="https://www.finlex.fi/fi/laki/ajantasa/1998/19980555" TargetMode="External"/><Relationship Id="rId6" Type="http://schemas.openxmlformats.org/officeDocument/2006/relationships/hyperlink" Target="https://finlex.fi/fi/laki/alkup/2021/20210938" TargetMode="External"/><Relationship Id="rId11" Type="http://schemas.openxmlformats.org/officeDocument/2006/relationships/hyperlink" Target="https://www.finlex.fi/fi/laki/ajantasa/2004/20041224" TargetMode="External"/><Relationship Id="rId24" Type="http://schemas.openxmlformats.org/officeDocument/2006/relationships/hyperlink" Target="https://finlex.fi/fi/laki/alkup/2021/20211016" TargetMode="External"/><Relationship Id="rId5" Type="http://schemas.openxmlformats.org/officeDocument/2006/relationships/hyperlink" Target="https://www.finlex.fi/fi/laki/ajantasa/2004/20041224" TargetMode="External"/><Relationship Id="rId15" Type="http://schemas.openxmlformats.org/officeDocument/2006/relationships/hyperlink" Target="https://finlex.fi/fi/laki/ajantasa/2006/20061272" TargetMode="External"/><Relationship Id="rId23" Type="http://schemas.openxmlformats.org/officeDocument/2006/relationships/hyperlink" Target="https://finlex.fi/fi/laki/alkup/2021/20211016" TargetMode="External"/><Relationship Id="rId10" Type="http://schemas.openxmlformats.org/officeDocument/2006/relationships/hyperlink" Target="https://www.finlex.fi/fi/laki/ajantasa/2004/20041224" TargetMode="External"/><Relationship Id="rId19" Type="http://schemas.openxmlformats.org/officeDocument/2006/relationships/hyperlink" Target="https://finlex.fi/fi/laki/alkup/2021/20210938" TargetMode="External"/><Relationship Id="rId4" Type="http://schemas.openxmlformats.org/officeDocument/2006/relationships/hyperlink" Target="https://finlex.fi/fi/laki/ajantasa/2006/20061272" TargetMode="External"/><Relationship Id="rId9" Type="http://schemas.openxmlformats.org/officeDocument/2006/relationships/hyperlink" Target="https://www.finlex.fi/fi/laki/ajantasa/2004/20041224" TargetMode="External"/><Relationship Id="rId14" Type="http://schemas.openxmlformats.org/officeDocument/2006/relationships/hyperlink" Target="https://finlex.fi/fi/laki/ajantasa/2006/20061272" TargetMode="External"/><Relationship Id="rId22" Type="http://schemas.openxmlformats.org/officeDocument/2006/relationships/hyperlink" Target="https://www.eduskunta.fi/FI/vaski/HallituksenEsitys/Sivut/HE_201+2021.aspx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8/20080580" TargetMode="External"/><Relationship Id="rId3" Type="http://schemas.openxmlformats.org/officeDocument/2006/relationships/hyperlink" Target="https://www.finlex.fi/fi/laki/ajantasa/1992/19920796" TargetMode="External"/><Relationship Id="rId7" Type="http://schemas.openxmlformats.org/officeDocument/2006/relationships/hyperlink" Target="https://www.finlex.fi/fi/laki/ajantasa/1992/19920796" TargetMode="External"/><Relationship Id="rId2" Type="http://schemas.openxmlformats.org/officeDocument/2006/relationships/hyperlink" Target="https://www.finlex.fi/fi/laki/ajantasa/1992/19920796" TargetMode="External"/><Relationship Id="rId1" Type="http://schemas.openxmlformats.org/officeDocument/2006/relationships/hyperlink" Target="https://www.finlex.fi/fi/laki/ajantasa/1992/19920796" TargetMode="External"/><Relationship Id="rId6" Type="http://schemas.openxmlformats.org/officeDocument/2006/relationships/hyperlink" Target="https://www.finlex.fi/fi/laki/ajantasa/1992/19920796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https://www.finlex.fi/fi/laki/ajantasa/1992/19920796" TargetMode="External"/><Relationship Id="rId10" Type="http://schemas.openxmlformats.org/officeDocument/2006/relationships/hyperlink" Target="https://www.finlex.fi/fi/laki/ajantasa/2008/20080580" TargetMode="External"/><Relationship Id="rId4" Type="http://schemas.openxmlformats.org/officeDocument/2006/relationships/hyperlink" Target="https://www.finlex.fi/fi/laki/ajantasa/1992/19920796" TargetMode="External"/><Relationship Id="rId9" Type="http://schemas.openxmlformats.org/officeDocument/2006/relationships/hyperlink" Target="https://www.finlex.fi/fi/laki/alkup/1993/19930218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lkup/2020/20201052" TargetMode="External"/><Relationship Id="rId13" Type="http://schemas.openxmlformats.org/officeDocument/2006/relationships/hyperlink" Target="https://www.finlex.fi/fi/laki/ajantasa/2016/20161503" TargetMode="External"/><Relationship Id="rId3" Type="http://schemas.openxmlformats.org/officeDocument/2006/relationships/hyperlink" Target="https://www.finlex.fi/fi/laki/alkup/2020/20201052" TargetMode="External"/><Relationship Id="rId7" Type="http://schemas.openxmlformats.org/officeDocument/2006/relationships/hyperlink" Target="https://www.finlex.fi/fi/laki/alkup/2020/20201052" TargetMode="External"/><Relationship Id="rId12" Type="http://schemas.openxmlformats.org/officeDocument/2006/relationships/hyperlink" Target="https://www.finlex.fi/fi/laki/ajantasa/2016/20161503" TargetMode="External"/><Relationship Id="rId2" Type="http://schemas.openxmlformats.org/officeDocument/2006/relationships/hyperlink" Target="https://www.finlex.fi/fi/laki/alkup/2020/20201052" TargetMode="External"/><Relationship Id="rId1" Type="http://schemas.openxmlformats.org/officeDocument/2006/relationships/hyperlink" Target="https://www.finlex.fi/fi/laki/alkup/2020/20201052" TargetMode="External"/><Relationship Id="rId6" Type="http://schemas.openxmlformats.org/officeDocument/2006/relationships/hyperlink" Target="https://www.finlex.fi/fi/laki/alkup/2020/20201052" TargetMode="External"/><Relationship Id="rId11" Type="http://schemas.openxmlformats.org/officeDocument/2006/relationships/hyperlink" Target="https://www.finlex.fi/fi/laki/alkup/2020/20201052" TargetMode="External"/><Relationship Id="rId5" Type="http://schemas.openxmlformats.org/officeDocument/2006/relationships/hyperlink" Target="https://www.finlex.fi/fi/laki/alkup/2020/20201052" TargetMode="External"/><Relationship Id="rId10" Type="http://schemas.openxmlformats.org/officeDocument/2006/relationships/hyperlink" Target="https://www.finlex.fi/fi/laki/alkup/2020/20201052" TargetMode="External"/><Relationship Id="rId4" Type="http://schemas.openxmlformats.org/officeDocument/2006/relationships/hyperlink" Target="https://www.finlex.fi/fi/laki/alkup/2020/20201052" TargetMode="External"/><Relationship Id="rId9" Type="http://schemas.openxmlformats.org/officeDocument/2006/relationships/hyperlink" Target="https://www.finlex.fi/fi/laki/alkup/2020/20201052" TargetMode="External"/><Relationship Id="rId1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4/20041224" TargetMode="External"/><Relationship Id="rId13" Type="http://schemas.openxmlformats.org/officeDocument/2006/relationships/hyperlink" Target="https://www.finlex.fi/fi/laki/ajantasa/2004/20041224" TargetMode="External"/><Relationship Id="rId18" Type="http://schemas.openxmlformats.org/officeDocument/2006/relationships/hyperlink" Target="https://www.finlex.fi/fi/laki/ajantasa/2004/20041224" TargetMode="External"/><Relationship Id="rId3" Type="http://schemas.openxmlformats.org/officeDocument/2006/relationships/hyperlink" Target="https://www.finlex.fi/fi/laki/ajantasa/2004/20041224" TargetMode="External"/><Relationship Id="rId21" Type="http://schemas.openxmlformats.org/officeDocument/2006/relationships/hyperlink" Target="https://www.finlex.fi/fi/laki/ajantasa/2004/20041224" TargetMode="External"/><Relationship Id="rId7" Type="http://schemas.openxmlformats.org/officeDocument/2006/relationships/hyperlink" Target="https://www.finlex.fi/fi/laki/ajantasa/2004/20041224" TargetMode="External"/><Relationship Id="rId12" Type="http://schemas.openxmlformats.org/officeDocument/2006/relationships/hyperlink" Target="https://www.finlex.fi/fi/laki/ajantasa/2004/20041224" TargetMode="External"/><Relationship Id="rId17" Type="http://schemas.openxmlformats.org/officeDocument/2006/relationships/hyperlink" Target="https://www.finlex.fi/fi/laki/ajantasa/2004/20041224" TargetMode="External"/><Relationship Id="rId2" Type="http://schemas.openxmlformats.org/officeDocument/2006/relationships/hyperlink" Target="https://www.finlex.fi/fi/laki/ajantasa/2004/20041224" TargetMode="External"/><Relationship Id="rId16" Type="http://schemas.openxmlformats.org/officeDocument/2006/relationships/hyperlink" Target="https://www.finlex.fi/fi/laki/ajantasa/2004/20041224" TargetMode="External"/><Relationship Id="rId20" Type="http://schemas.openxmlformats.org/officeDocument/2006/relationships/hyperlink" Target="https://www.finlex.fi/fi/laki/ajantasa/2004/20041224" TargetMode="External"/><Relationship Id="rId1" Type="http://schemas.openxmlformats.org/officeDocument/2006/relationships/hyperlink" Target="https://www.finlex.fi/fi/laki/ajantasa/2004/20041224" TargetMode="External"/><Relationship Id="rId6" Type="http://schemas.openxmlformats.org/officeDocument/2006/relationships/hyperlink" Target="https://www.finlex.fi/fi/laki/ajantasa/2004/20041224" TargetMode="External"/><Relationship Id="rId11" Type="http://schemas.openxmlformats.org/officeDocument/2006/relationships/hyperlink" Target="https://www.finlex.fi/fi/laki/ajantasa/2004/20041224" TargetMode="External"/><Relationship Id="rId5" Type="http://schemas.openxmlformats.org/officeDocument/2006/relationships/hyperlink" Target="https://www.finlex.fi/fi/laki/ajantasa/2004/20041224" TargetMode="External"/><Relationship Id="rId15" Type="http://schemas.openxmlformats.org/officeDocument/2006/relationships/hyperlink" Target="https://www.finlex.fi/fi/laki/ajantasa/2004/20041224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https://www.finlex.fi/fi/laki/ajantasa/2004/20041224" TargetMode="External"/><Relationship Id="rId19" Type="http://schemas.openxmlformats.org/officeDocument/2006/relationships/hyperlink" Target="https://www.finlex.fi/fi/laki/ajantasa/2004/20041224" TargetMode="External"/><Relationship Id="rId4" Type="http://schemas.openxmlformats.org/officeDocument/2006/relationships/hyperlink" Target="https://www.finlex.fi/fi/laki/ajantasa/2004/20041224" TargetMode="External"/><Relationship Id="rId9" Type="http://schemas.openxmlformats.org/officeDocument/2006/relationships/hyperlink" Target="https://www.finlex.fi/fi/laki/ajantasa/2004/20041224" TargetMode="External"/><Relationship Id="rId14" Type="http://schemas.openxmlformats.org/officeDocument/2006/relationships/hyperlink" Target="https://www.finlex.fi/fi/laki/ajantasa/2004/20041224" TargetMode="External"/><Relationship Id="rId22" Type="http://schemas.openxmlformats.org/officeDocument/2006/relationships/hyperlink" Target="https://www.finlex.fi/fi/laki/ajantasa/2004/20041224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1997/19971412" TargetMode="External"/><Relationship Id="rId13" Type="http://schemas.openxmlformats.org/officeDocument/2006/relationships/hyperlink" Target="https://www.finlex.fi/fi/laki/ajantasa/1997/19971412" TargetMode="External"/><Relationship Id="rId3" Type="http://schemas.openxmlformats.org/officeDocument/2006/relationships/hyperlink" Target="https://www.finlex.fi/fi/laki/ajantasa/1997/19971412" TargetMode="External"/><Relationship Id="rId7" Type="http://schemas.openxmlformats.org/officeDocument/2006/relationships/hyperlink" Target="https://www.finlex.fi/fi/laki/ajantasa/1997/19971412" TargetMode="External"/><Relationship Id="rId12" Type="http://schemas.openxmlformats.org/officeDocument/2006/relationships/hyperlink" Target="https://www.finlex.fi/fi/laki/ajantasa/1997/19971412" TargetMode="External"/><Relationship Id="rId2" Type="http://schemas.openxmlformats.org/officeDocument/2006/relationships/hyperlink" Target="https://www.finlex.fi/fi/laki/ajantasa/1997/19971412" TargetMode="External"/><Relationship Id="rId1" Type="http://schemas.openxmlformats.org/officeDocument/2006/relationships/hyperlink" Target="https://www.finlex.fi/fi/laki/ajantasa/1997/19971412" TargetMode="External"/><Relationship Id="rId6" Type="http://schemas.openxmlformats.org/officeDocument/2006/relationships/hyperlink" Target="https://www.finlex.fi/fi/laki/ajantasa/1997/19971412" TargetMode="External"/><Relationship Id="rId11" Type="http://schemas.openxmlformats.org/officeDocument/2006/relationships/hyperlink" Target="https://www.finlex.fi/fi/laki/ajantasa/1997/19971412" TargetMode="External"/><Relationship Id="rId5" Type="http://schemas.openxmlformats.org/officeDocument/2006/relationships/hyperlink" Target="https://www.finlex.fi/fi/laki/ajantasa/1997/19971412" TargetMode="External"/><Relationship Id="rId15" Type="http://schemas.openxmlformats.org/officeDocument/2006/relationships/printerSettings" Target="../printerSettings/printerSettings13.bin"/><Relationship Id="rId10" Type="http://schemas.openxmlformats.org/officeDocument/2006/relationships/hyperlink" Target="https://www.finlex.fi/fi/laki/ajantasa/1997/19971412" TargetMode="External"/><Relationship Id="rId4" Type="http://schemas.openxmlformats.org/officeDocument/2006/relationships/hyperlink" Target="https://www.finlex.fi/fi/laki/ajantasa/1997/19971412" TargetMode="External"/><Relationship Id="rId9" Type="http://schemas.openxmlformats.org/officeDocument/2006/relationships/hyperlink" Target="https://www.finlex.fi/fi/laki/ajantasa/1997/19971412" TargetMode="External"/><Relationship Id="rId14" Type="http://schemas.openxmlformats.org/officeDocument/2006/relationships/hyperlink" Target="https://www.kela.fi/toimeentulotuki-asumismenot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2/20021290" TargetMode="External"/><Relationship Id="rId13" Type="http://schemas.openxmlformats.org/officeDocument/2006/relationships/hyperlink" Target="https://www.finlex.fi/fi/laki/ajantasa/2002/20021290" TargetMode="External"/><Relationship Id="rId18" Type="http://schemas.openxmlformats.org/officeDocument/2006/relationships/hyperlink" Target="https://www.finlex.fi/fi/laki/ajantasa/2002/20021290" TargetMode="External"/><Relationship Id="rId26" Type="http://schemas.openxmlformats.org/officeDocument/2006/relationships/hyperlink" Target="https://www.finlex.fi/fi/laki/ajantasa/2002/20021290" TargetMode="External"/><Relationship Id="rId39" Type="http://schemas.openxmlformats.org/officeDocument/2006/relationships/hyperlink" Target="https://www.finlex.fi/fi/laki/ajantasa/2002/20021290" TargetMode="External"/><Relationship Id="rId3" Type="http://schemas.openxmlformats.org/officeDocument/2006/relationships/hyperlink" Target="https://www.finlex.fi/fi/laki/ajantasa/2002/20021290" TargetMode="External"/><Relationship Id="rId21" Type="http://schemas.openxmlformats.org/officeDocument/2006/relationships/hyperlink" Target="https://www.finlex.fi/fi/laki/ajantasa/2002/20021290" TargetMode="External"/><Relationship Id="rId34" Type="http://schemas.openxmlformats.org/officeDocument/2006/relationships/hyperlink" Target="https://www.finlex.fi/fi/laki/ajantasa/2002/20021290" TargetMode="External"/><Relationship Id="rId7" Type="http://schemas.openxmlformats.org/officeDocument/2006/relationships/hyperlink" Target="https://www.finlex.fi/fi/laki/ajantasa/2002/20021290" TargetMode="External"/><Relationship Id="rId12" Type="http://schemas.openxmlformats.org/officeDocument/2006/relationships/hyperlink" Target="https://www.finlex.fi/fi/laki/ajantasa/2002/20021290" TargetMode="External"/><Relationship Id="rId17" Type="http://schemas.openxmlformats.org/officeDocument/2006/relationships/hyperlink" Target="https://www.finlex.fi/fi/laki/ajantasa/2002/20021290" TargetMode="External"/><Relationship Id="rId25" Type="http://schemas.openxmlformats.org/officeDocument/2006/relationships/hyperlink" Target="https://www.finlex.fi/fi/laki/ajantasa/2002/20021290" TargetMode="External"/><Relationship Id="rId33" Type="http://schemas.openxmlformats.org/officeDocument/2006/relationships/hyperlink" Target="https://www.finlex.fi/fi/laki/ajantasa/2002/20021290" TargetMode="External"/><Relationship Id="rId38" Type="http://schemas.openxmlformats.org/officeDocument/2006/relationships/hyperlink" Target="https://www.finlex.fi/fi/laki/ajantasa/2002/20021290" TargetMode="External"/><Relationship Id="rId2" Type="http://schemas.openxmlformats.org/officeDocument/2006/relationships/hyperlink" Target="https://www.finlex.fi/fi/laki/ajantasa/2002/20021290" TargetMode="External"/><Relationship Id="rId16" Type="http://schemas.openxmlformats.org/officeDocument/2006/relationships/hyperlink" Target="https://www.finlex.fi/fi/laki/ajantasa/2002/20021290" TargetMode="External"/><Relationship Id="rId20" Type="http://schemas.openxmlformats.org/officeDocument/2006/relationships/hyperlink" Target="https://www.finlex.fi/fi/laki/ajantasa/2002/20021290" TargetMode="External"/><Relationship Id="rId29" Type="http://schemas.openxmlformats.org/officeDocument/2006/relationships/hyperlink" Target="https://www.finlex.fi/fi/laki/ajantasa/2002/20021305" TargetMode="External"/><Relationship Id="rId1" Type="http://schemas.openxmlformats.org/officeDocument/2006/relationships/hyperlink" Target="https://www.finlex.fi/fi/laki/ajantasa/2002/20021290" TargetMode="External"/><Relationship Id="rId6" Type="http://schemas.openxmlformats.org/officeDocument/2006/relationships/hyperlink" Target="https://www.finlex.fi/fi/laki/ajantasa/2002/20021290" TargetMode="External"/><Relationship Id="rId11" Type="http://schemas.openxmlformats.org/officeDocument/2006/relationships/hyperlink" Target="https://www.finlex.fi/fi/laki/alkup/2010/20100957" TargetMode="External"/><Relationship Id="rId24" Type="http://schemas.openxmlformats.org/officeDocument/2006/relationships/hyperlink" Target="https://www.finlex.fi/fi/laki/ajantasa/2002/20021305" TargetMode="External"/><Relationship Id="rId32" Type="http://schemas.openxmlformats.org/officeDocument/2006/relationships/hyperlink" Target="https://www.finlex.fi/fi/laki/ajantasa/2002/20021290" TargetMode="External"/><Relationship Id="rId37" Type="http://schemas.openxmlformats.org/officeDocument/2006/relationships/hyperlink" Target="https://www.finlex.fi/fi/laki/ajantasa/2002/20021290" TargetMode="External"/><Relationship Id="rId40" Type="http://schemas.openxmlformats.org/officeDocument/2006/relationships/printerSettings" Target="../printerSettings/printerSettings14.bin"/><Relationship Id="rId5" Type="http://schemas.openxmlformats.org/officeDocument/2006/relationships/hyperlink" Target="https://www.finlex.fi/fi/laki/ajantasa/2002/20021290" TargetMode="External"/><Relationship Id="rId15" Type="http://schemas.openxmlformats.org/officeDocument/2006/relationships/hyperlink" Target="https://www.finlex.fi/fi/laki/ajantasa/2002/20021290" TargetMode="External"/><Relationship Id="rId23" Type="http://schemas.openxmlformats.org/officeDocument/2006/relationships/hyperlink" Target="https://www.finlex.fi/fi/laki/ajantasa/2002/20021305" TargetMode="External"/><Relationship Id="rId28" Type="http://schemas.openxmlformats.org/officeDocument/2006/relationships/hyperlink" Target="https://www.finlex.fi/fi/laki/ajantasa/2002/20021290" TargetMode="External"/><Relationship Id="rId36" Type="http://schemas.openxmlformats.org/officeDocument/2006/relationships/hyperlink" Target="https://www.finlex.fi/fi/laki/ajantasa/2002/20021290" TargetMode="External"/><Relationship Id="rId10" Type="http://schemas.openxmlformats.org/officeDocument/2006/relationships/hyperlink" Target="https://www.finlex.fi/fi/laki/alkup/2010/20100957" TargetMode="External"/><Relationship Id="rId19" Type="http://schemas.openxmlformats.org/officeDocument/2006/relationships/hyperlink" Target="https://www.finlex.fi/fi/laki/ajantasa/2002/20021290" TargetMode="External"/><Relationship Id="rId31" Type="http://schemas.openxmlformats.org/officeDocument/2006/relationships/hyperlink" Target="https://www.finlex.fi/fi/laki/ajantasa/2002/20021290" TargetMode="External"/><Relationship Id="rId4" Type="http://schemas.openxmlformats.org/officeDocument/2006/relationships/hyperlink" Target="https://www.finlex.fi/fi/laki/ajantasa/2002/20021290" TargetMode="External"/><Relationship Id="rId9" Type="http://schemas.openxmlformats.org/officeDocument/2006/relationships/hyperlink" Target="https://www.finlex.fi/fi/laki/alkup/2010/20100957" TargetMode="External"/><Relationship Id="rId14" Type="http://schemas.openxmlformats.org/officeDocument/2006/relationships/hyperlink" Target="https://www.finlex.fi/fi/laki/ajantasa/2002/20021290" TargetMode="External"/><Relationship Id="rId22" Type="http://schemas.openxmlformats.org/officeDocument/2006/relationships/hyperlink" Target="https://www.finlex.fi/fi/laki/ajantasa/2002/20021290" TargetMode="External"/><Relationship Id="rId27" Type="http://schemas.openxmlformats.org/officeDocument/2006/relationships/hyperlink" Target="https://www.finlex.fi/fi/laki/ajantasa/2002/20021290" TargetMode="External"/><Relationship Id="rId30" Type="http://schemas.openxmlformats.org/officeDocument/2006/relationships/hyperlink" Target="https://www.finlex.fi/fi/laki/ajantasa/2002/20021305" TargetMode="External"/><Relationship Id="rId35" Type="http://schemas.openxmlformats.org/officeDocument/2006/relationships/hyperlink" Target="https://www.finlex.fi/fi/laki/ajantasa/2002/20021290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inlex.fi/fi/laki/ajantasa/2012/20120484" TargetMode="External"/><Relationship Id="rId117" Type="http://schemas.openxmlformats.org/officeDocument/2006/relationships/hyperlink" Target="https://www.finlex.fi/fi/laki/alkup/2021/20211149" TargetMode="External"/><Relationship Id="rId21" Type="http://schemas.openxmlformats.org/officeDocument/2006/relationships/hyperlink" Target="https://www.finlex.fi/fi/laki/alkup/2021/20211132" TargetMode="External"/><Relationship Id="rId42" Type="http://schemas.openxmlformats.org/officeDocument/2006/relationships/hyperlink" Target="https://www.finlex.fi/fi/laki/ajantasa/1992/19921535" TargetMode="External"/><Relationship Id="rId47" Type="http://schemas.openxmlformats.org/officeDocument/2006/relationships/hyperlink" Target="https://www.finlex.fi/fi/laki/ajantasa/1992/19921535" TargetMode="External"/><Relationship Id="rId63" Type="http://schemas.openxmlformats.org/officeDocument/2006/relationships/hyperlink" Target="https://www.finlex.fi/fi/laki/ajantasa/1992/19921535" TargetMode="External"/><Relationship Id="rId68" Type="http://schemas.openxmlformats.org/officeDocument/2006/relationships/hyperlink" Target="https://www.finlex.fi/fi/laki/ajantasa/1992/19921535" TargetMode="External"/><Relationship Id="rId84" Type="http://schemas.openxmlformats.org/officeDocument/2006/relationships/hyperlink" Target="https://www.finlex.fi/fi/laki/ajantasa/1992/19921535" TargetMode="External"/><Relationship Id="rId89" Type="http://schemas.openxmlformats.org/officeDocument/2006/relationships/hyperlink" Target="https://www.finlex.fi/fi/laki/alkup/2021/20211131" TargetMode="External"/><Relationship Id="rId112" Type="http://schemas.openxmlformats.org/officeDocument/2006/relationships/hyperlink" Target="https://www.finlex.fi/fi/laki/alkup/2021/20211144" TargetMode="External"/><Relationship Id="rId133" Type="http://schemas.openxmlformats.org/officeDocument/2006/relationships/hyperlink" Target="https://www.finlex.fi/fi/laki/ajantasa/1992/19921535" TargetMode="External"/><Relationship Id="rId16" Type="http://schemas.openxmlformats.org/officeDocument/2006/relationships/hyperlink" Target="https://finlex.fi/fi/laki/alkup/2021/20211016" TargetMode="External"/><Relationship Id="rId107" Type="http://schemas.openxmlformats.org/officeDocument/2006/relationships/hyperlink" Target="https://www.finlex.fi/fi/laki/alkup/2021/20211138" TargetMode="External"/><Relationship Id="rId11" Type="http://schemas.openxmlformats.org/officeDocument/2006/relationships/hyperlink" Target="https://www.finlex.fi/fi/laki/ajantasa/1992/19921535" TargetMode="External"/><Relationship Id="rId32" Type="http://schemas.openxmlformats.org/officeDocument/2006/relationships/hyperlink" Target="https://www.finlex.fi/fi/laki/ajantasa/1992/19921535" TargetMode="External"/><Relationship Id="rId37" Type="http://schemas.openxmlformats.org/officeDocument/2006/relationships/hyperlink" Target="https://www.finlex.fi/fi/laki/ajantasa/1992/19921535" TargetMode="External"/><Relationship Id="rId53" Type="http://schemas.openxmlformats.org/officeDocument/2006/relationships/hyperlink" Target="https://www.finlex.fi/fi/laki/ajantasa/1992/19921535" TargetMode="External"/><Relationship Id="rId58" Type="http://schemas.openxmlformats.org/officeDocument/2006/relationships/hyperlink" Target="https://www.finlex.fi/fi/laki/ajantasa/1992/19921535" TargetMode="External"/><Relationship Id="rId74" Type="http://schemas.openxmlformats.org/officeDocument/2006/relationships/hyperlink" Target="https://www.finlex.fi/fi/laki/ajantasa/1992/19921535" TargetMode="External"/><Relationship Id="rId79" Type="http://schemas.openxmlformats.org/officeDocument/2006/relationships/hyperlink" Target="https://www.finlex.fi/fi/laki/ajantasa/1992/19921535" TargetMode="External"/><Relationship Id="rId102" Type="http://schemas.openxmlformats.org/officeDocument/2006/relationships/hyperlink" Target="https://www.finlex.fi/fi/laki/alkup/2021/20211133" TargetMode="External"/><Relationship Id="rId123" Type="http://schemas.openxmlformats.org/officeDocument/2006/relationships/hyperlink" Target="https://www.finlex.fi/fi/laki/ajantasa/1992/19921535" TargetMode="External"/><Relationship Id="rId128" Type="http://schemas.openxmlformats.org/officeDocument/2006/relationships/hyperlink" Target="https://www.finlex.fi/fi/laki/ajantasa/1992/19921535" TargetMode="External"/><Relationship Id="rId5" Type="http://schemas.openxmlformats.org/officeDocument/2006/relationships/hyperlink" Target="https://www.finlex.fi/fi/laki/alkup/2021/20211132" TargetMode="External"/><Relationship Id="rId90" Type="http://schemas.openxmlformats.org/officeDocument/2006/relationships/hyperlink" Target="https://www.finlex.fi/fi/laki/alkup/2021/20211131" TargetMode="External"/><Relationship Id="rId95" Type="http://schemas.openxmlformats.org/officeDocument/2006/relationships/hyperlink" Target="https://www.finlex.fi/fi/laki/alkup/2021/20211131" TargetMode="External"/><Relationship Id="rId14" Type="http://schemas.openxmlformats.org/officeDocument/2006/relationships/hyperlink" Target="https://www.finlex.fi/fi/laki/ajantasa/1992/19921535" TargetMode="External"/><Relationship Id="rId22" Type="http://schemas.openxmlformats.org/officeDocument/2006/relationships/hyperlink" Target="https://www.finlex.fi/fi/laki/alkup/2021/20211132" TargetMode="External"/><Relationship Id="rId27" Type="http://schemas.openxmlformats.org/officeDocument/2006/relationships/hyperlink" Target="https://www.finlex.fi/fi/laki/ajantasa/2012/20120484" TargetMode="External"/><Relationship Id="rId30" Type="http://schemas.openxmlformats.org/officeDocument/2006/relationships/hyperlink" Target="https://www.finlex.fi/fi/laki/ajantasa/1992/19921535" TargetMode="External"/><Relationship Id="rId35" Type="http://schemas.openxmlformats.org/officeDocument/2006/relationships/hyperlink" Target="https://www.finlex.fi/fi/laki/ajantasa/1992/19921535" TargetMode="External"/><Relationship Id="rId43" Type="http://schemas.openxmlformats.org/officeDocument/2006/relationships/hyperlink" Target="https://www.finlex.fi/fi/laki/ajantasa/1992/19921535" TargetMode="External"/><Relationship Id="rId48" Type="http://schemas.openxmlformats.org/officeDocument/2006/relationships/hyperlink" Target="https://www.finlex.fi/fi/laki/ajantasa/1992/19921535" TargetMode="External"/><Relationship Id="rId56" Type="http://schemas.openxmlformats.org/officeDocument/2006/relationships/hyperlink" Target="https://www.finlex.fi/fi/laki/ajantasa/1992/19921535" TargetMode="External"/><Relationship Id="rId64" Type="http://schemas.openxmlformats.org/officeDocument/2006/relationships/hyperlink" Target="https://www.finlex.fi/fi/laki/ajantasa/1992/19921535" TargetMode="External"/><Relationship Id="rId69" Type="http://schemas.openxmlformats.org/officeDocument/2006/relationships/hyperlink" Target="https://www.finlex.fi/fi/laki/ajantasa/1992/19921535" TargetMode="External"/><Relationship Id="rId77" Type="http://schemas.openxmlformats.org/officeDocument/2006/relationships/hyperlink" Target="https://www.finlex.fi/fi/laki/ajantasa/1992/19921535" TargetMode="External"/><Relationship Id="rId100" Type="http://schemas.openxmlformats.org/officeDocument/2006/relationships/hyperlink" Target="https://www.finlex.fi/fi/laki/alkup/2021/20211131" TargetMode="External"/><Relationship Id="rId105" Type="http://schemas.openxmlformats.org/officeDocument/2006/relationships/hyperlink" Target="https://www.finlex.fi/fi/laki/alkup/2021/20211136" TargetMode="External"/><Relationship Id="rId113" Type="http://schemas.openxmlformats.org/officeDocument/2006/relationships/hyperlink" Target="https://www.finlex.fi/fi/laki/alkup/2021/20211145" TargetMode="External"/><Relationship Id="rId118" Type="http://schemas.openxmlformats.org/officeDocument/2006/relationships/hyperlink" Target="https://www.finlex.fi/fi/laki/alkup/2021/20211150" TargetMode="External"/><Relationship Id="rId126" Type="http://schemas.openxmlformats.org/officeDocument/2006/relationships/hyperlink" Target="https://www.finlex.fi/fi/laki/ajantasa/1992/19921535" TargetMode="External"/><Relationship Id="rId134" Type="http://schemas.openxmlformats.org/officeDocument/2006/relationships/hyperlink" Target="https://www.finlex.fi/fi/laki/alkup/2021/20211131" TargetMode="External"/><Relationship Id="rId8" Type="http://schemas.openxmlformats.org/officeDocument/2006/relationships/hyperlink" Target="https://www.finlex.fi/fi/laki/ajantasa/1992/19921535" TargetMode="External"/><Relationship Id="rId51" Type="http://schemas.openxmlformats.org/officeDocument/2006/relationships/hyperlink" Target="https://www.finlex.fi/fi/laki/ajantasa/1992/19921535?search%5Btype%5D=pika&amp;search%5Bpika%5D=tuloverolaki" TargetMode="External"/><Relationship Id="rId72" Type="http://schemas.openxmlformats.org/officeDocument/2006/relationships/hyperlink" Target="https://www.finlex.fi/fi/laki/ajantasa/1992/19921535" TargetMode="External"/><Relationship Id="rId80" Type="http://schemas.openxmlformats.org/officeDocument/2006/relationships/hyperlink" Target="https://www.finlex.fi/fi/laki/ajantasa/1992/19921535" TargetMode="External"/><Relationship Id="rId85" Type="http://schemas.openxmlformats.org/officeDocument/2006/relationships/hyperlink" Target="https://www.finlex.fi/fi/laki/ajantasa/1992/19921535" TargetMode="External"/><Relationship Id="rId93" Type="http://schemas.openxmlformats.org/officeDocument/2006/relationships/hyperlink" Target="https://www.finlex.fi/fi/laki/alkup/2021/20211131" TargetMode="External"/><Relationship Id="rId98" Type="http://schemas.openxmlformats.org/officeDocument/2006/relationships/hyperlink" Target="https://www.finlex.fi/fi/laki/alkup/2021/20211131" TargetMode="External"/><Relationship Id="rId121" Type="http://schemas.openxmlformats.org/officeDocument/2006/relationships/hyperlink" Target="https://www.finlex.fi/fi/laki/alkup/2021/20211151" TargetMode="External"/><Relationship Id="rId3" Type="http://schemas.openxmlformats.org/officeDocument/2006/relationships/hyperlink" Target="https://www.finlex.fi/fi/laki/alkup/2021/20211132" TargetMode="External"/><Relationship Id="rId12" Type="http://schemas.openxmlformats.org/officeDocument/2006/relationships/hyperlink" Target="https://www.finlex.fi/fi/laki/ajantasa/1992/19921535" TargetMode="External"/><Relationship Id="rId17" Type="http://schemas.openxmlformats.org/officeDocument/2006/relationships/hyperlink" Target="https://www.finlex.fi/fi/laki/ajantasa/1992/19921535" TargetMode="External"/><Relationship Id="rId25" Type="http://schemas.openxmlformats.org/officeDocument/2006/relationships/hyperlink" Target="https://www.finlex.fi/fi/laki/ajantasa/2012/20120484" TargetMode="External"/><Relationship Id="rId33" Type="http://schemas.openxmlformats.org/officeDocument/2006/relationships/hyperlink" Target="https://www.finlex.fi/fi/laki/ajantasa/1992/19921535" TargetMode="External"/><Relationship Id="rId38" Type="http://schemas.openxmlformats.org/officeDocument/2006/relationships/hyperlink" Target="https://www.finlex.fi/fi/laki/ajantasa/1992/19921535" TargetMode="External"/><Relationship Id="rId46" Type="http://schemas.openxmlformats.org/officeDocument/2006/relationships/hyperlink" Target="https://www.finlex.fi/fi/laki/ajantasa/1992/19921535" TargetMode="External"/><Relationship Id="rId59" Type="http://schemas.openxmlformats.org/officeDocument/2006/relationships/hyperlink" Target="https://www.finlex.fi/fi/laki/ajantasa/1992/19921535" TargetMode="External"/><Relationship Id="rId67" Type="http://schemas.openxmlformats.org/officeDocument/2006/relationships/hyperlink" Target="https://www.finlex.fi/fi/laki/ajantasa/1996/19961124" TargetMode="External"/><Relationship Id="rId103" Type="http://schemas.openxmlformats.org/officeDocument/2006/relationships/hyperlink" Target="https://www.finlex.fi/fi/laki/alkup/2021/20211134" TargetMode="External"/><Relationship Id="rId108" Type="http://schemas.openxmlformats.org/officeDocument/2006/relationships/hyperlink" Target="https://www.finlex.fi/fi/laki/alkup/2021/20211139" TargetMode="External"/><Relationship Id="rId116" Type="http://schemas.openxmlformats.org/officeDocument/2006/relationships/hyperlink" Target="https://www.finlex.fi/fi/laki/alkup/2021/20211148" TargetMode="External"/><Relationship Id="rId124" Type="http://schemas.openxmlformats.org/officeDocument/2006/relationships/hyperlink" Target="https://www.finlex.fi/fi/laki/ajantasa/1992/19921535" TargetMode="External"/><Relationship Id="rId129" Type="http://schemas.openxmlformats.org/officeDocument/2006/relationships/hyperlink" Target="https://www.finlex.fi/fi/laki/ajantasa/1992/19921535" TargetMode="External"/><Relationship Id="rId137" Type="http://schemas.openxmlformats.org/officeDocument/2006/relationships/printerSettings" Target="../printerSettings/printerSettings15.bin"/><Relationship Id="rId20" Type="http://schemas.openxmlformats.org/officeDocument/2006/relationships/hyperlink" Target="https://www.finlex.fi/fi/laki/alkup/2021/20211132" TargetMode="External"/><Relationship Id="rId41" Type="http://schemas.openxmlformats.org/officeDocument/2006/relationships/hyperlink" Target="https://www.finlex.fi/fi/laki/ajantasa/1992/19921535" TargetMode="External"/><Relationship Id="rId54" Type="http://schemas.openxmlformats.org/officeDocument/2006/relationships/hyperlink" Target="https://www.finlex.fi/fi/laki/ajantasa/1992/19921535" TargetMode="External"/><Relationship Id="rId62" Type="http://schemas.openxmlformats.org/officeDocument/2006/relationships/hyperlink" Target="https://finlex.fi/fi/laki/ajantasa/2004/20041224" TargetMode="External"/><Relationship Id="rId70" Type="http://schemas.openxmlformats.org/officeDocument/2006/relationships/hyperlink" Target="https://www.finlex.fi/fi/laki/ajantasa/1992/19921535" TargetMode="External"/><Relationship Id="rId75" Type="http://schemas.openxmlformats.org/officeDocument/2006/relationships/hyperlink" Target="https://www.finlex.fi/fi/laki/ajantasa/1992/19921535" TargetMode="External"/><Relationship Id="rId83" Type="http://schemas.openxmlformats.org/officeDocument/2006/relationships/hyperlink" Target="https://www.finlex.fi/fi/laki/ajantasa/1992/19921535" TargetMode="External"/><Relationship Id="rId88" Type="http://schemas.openxmlformats.org/officeDocument/2006/relationships/hyperlink" Target="https://www.finlex.fi/fi/laki/ajantasa/1992/19921535" TargetMode="External"/><Relationship Id="rId91" Type="http://schemas.openxmlformats.org/officeDocument/2006/relationships/hyperlink" Target="https://www.finlex.fi/fi/laki/alkup/2021/20211131" TargetMode="External"/><Relationship Id="rId96" Type="http://schemas.openxmlformats.org/officeDocument/2006/relationships/hyperlink" Target="https://www.finlex.fi/fi/laki/alkup/2021/20211131" TargetMode="External"/><Relationship Id="rId111" Type="http://schemas.openxmlformats.org/officeDocument/2006/relationships/hyperlink" Target="https://www.finlex.fi/fi/laki/alkup/2021/20211143" TargetMode="External"/><Relationship Id="rId132" Type="http://schemas.openxmlformats.org/officeDocument/2006/relationships/hyperlink" Target="https://www.finlex.fi/fi/laki/ajantasa/1992/19921535" TargetMode="External"/><Relationship Id="rId1" Type="http://schemas.openxmlformats.org/officeDocument/2006/relationships/hyperlink" Target="https://www.finlex.fi/fi/laki/alkup/2021/20211132" TargetMode="External"/><Relationship Id="rId6" Type="http://schemas.openxmlformats.org/officeDocument/2006/relationships/hyperlink" Target="https://www.finlex.fi/fi/laki/alkup/2021/20211132" TargetMode="External"/><Relationship Id="rId15" Type="http://schemas.openxmlformats.org/officeDocument/2006/relationships/hyperlink" Target="https://finlex.fi/fi/laki/ajantasa/2006/20060395" TargetMode="External"/><Relationship Id="rId23" Type="http://schemas.openxmlformats.org/officeDocument/2006/relationships/hyperlink" Target="https://www.finlex.fi/fi/laki/alkup/2021/20211132" TargetMode="External"/><Relationship Id="rId28" Type="http://schemas.openxmlformats.org/officeDocument/2006/relationships/hyperlink" Target="https://www.finlex.fi/fi/laki/ajantasa/2012/20120484" TargetMode="External"/><Relationship Id="rId36" Type="http://schemas.openxmlformats.org/officeDocument/2006/relationships/hyperlink" Target="https://www.finlex.fi/fi/laki/ajantasa/1992/19921535" TargetMode="External"/><Relationship Id="rId49" Type="http://schemas.openxmlformats.org/officeDocument/2006/relationships/hyperlink" Target="https://www.finlex.fi/fi/laki/ajantasa/1992/19921535" TargetMode="External"/><Relationship Id="rId57" Type="http://schemas.openxmlformats.org/officeDocument/2006/relationships/hyperlink" Target="https://www.finlex.fi/fi/laki/ajantasa/1992/19921535" TargetMode="External"/><Relationship Id="rId106" Type="http://schemas.openxmlformats.org/officeDocument/2006/relationships/hyperlink" Target="https://www.finlex.fi/fi/laki/alkup/2021/20211137" TargetMode="External"/><Relationship Id="rId114" Type="http://schemas.openxmlformats.org/officeDocument/2006/relationships/hyperlink" Target="https://www.finlex.fi/fi/laki/alkup/2021/20211146" TargetMode="External"/><Relationship Id="rId119" Type="http://schemas.openxmlformats.org/officeDocument/2006/relationships/hyperlink" Target="https://www.finlex.fi/fi/laki/alkup/2021/20211152" TargetMode="External"/><Relationship Id="rId127" Type="http://schemas.openxmlformats.org/officeDocument/2006/relationships/hyperlink" Target="https://www.finlex.fi/fi/laki/ajantasa/1992/19921535" TargetMode="External"/><Relationship Id="rId10" Type="http://schemas.openxmlformats.org/officeDocument/2006/relationships/hyperlink" Target="https://www.finlex.fi/fi/laki/ajantasa/1998/19980555" TargetMode="External"/><Relationship Id="rId31" Type="http://schemas.openxmlformats.org/officeDocument/2006/relationships/hyperlink" Target="https://www.finlex.fi/fi/laki/ajantasa/1992/19921535" TargetMode="External"/><Relationship Id="rId44" Type="http://schemas.openxmlformats.org/officeDocument/2006/relationships/hyperlink" Target="https://www.finlex.fi/fi/laki/ajantasa/1992/19921535" TargetMode="External"/><Relationship Id="rId52" Type="http://schemas.openxmlformats.org/officeDocument/2006/relationships/hyperlink" Target="https://www.finlex.fi/fi/laki/ajantasa/1992/19921535?search%5Btype%5D=pika&amp;search%5Bpika%5D=tuloverolaki" TargetMode="External"/><Relationship Id="rId60" Type="http://schemas.openxmlformats.org/officeDocument/2006/relationships/hyperlink" Target="https://www.finlex.fi/fi/laki/ajantasa/1992/19921535" TargetMode="External"/><Relationship Id="rId65" Type="http://schemas.openxmlformats.org/officeDocument/2006/relationships/hyperlink" Target="https://www.finlex.fi/fi/laki/ajantasa/1992/19921535" TargetMode="External"/><Relationship Id="rId73" Type="http://schemas.openxmlformats.org/officeDocument/2006/relationships/hyperlink" Target="https://www.finlex.fi/fi/laki/ajantasa/1992/19921535" TargetMode="External"/><Relationship Id="rId78" Type="http://schemas.openxmlformats.org/officeDocument/2006/relationships/hyperlink" Target="https://www.finlex.fi/fi/laki/ajantasa/1992/19921535" TargetMode="External"/><Relationship Id="rId81" Type="http://schemas.openxmlformats.org/officeDocument/2006/relationships/hyperlink" Target="https://www.finlex.fi/fi/laki/ajantasa/1992/19921535" TargetMode="External"/><Relationship Id="rId86" Type="http://schemas.openxmlformats.org/officeDocument/2006/relationships/hyperlink" Target="https://www.finlex.fi/fi/laki/ajantasa/1992/19921535" TargetMode="External"/><Relationship Id="rId94" Type="http://schemas.openxmlformats.org/officeDocument/2006/relationships/hyperlink" Target="https://www.finlex.fi/fi/laki/alkup/2021/20211131" TargetMode="External"/><Relationship Id="rId99" Type="http://schemas.openxmlformats.org/officeDocument/2006/relationships/hyperlink" Target="https://www.finlex.fi/fi/laki/alkup/2021/20211131" TargetMode="External"/><Relationship Id="rId101" Type="http://schemas.openxmlformats.org/officeDocument/2006/relationships/hyperlink" Target="https://www.finlex.fi/fi/laki/alkup/2021/20211132" TargetMode="External"/><Relationship Id="rId122" Type="http://schemas.openxmlformats.org/officeDocument/2006/relationships/hyperlink" Target="https://www.finlex.fi/fi/laki/ajantasa/1992/19921535" TargetMode="External"/><Relationship Id="rId130" Type="http://schemas.openxmlformats.org/officeDocument/2006/relationships/hyperlink" Target="https://www.finlex.fi/fi/laki/alkup/2021/20210619" TargetMode="External"/><Relationship Id="rId135" Type="http://schemas.openxmlformats.org/officeDocument/2006/relationships/hyperlink" Target="https://www.finlex.fi/fi/laki/alkup/2021/20211131" TargetMode="External"/><Relationship Id="rId4" Type="http://schemas.openxmlformats.org/officeDocument/2006/relationships/hyperlink" Target="https://www.finlex.fi/fi/laki/alkup/2021/20211132" TargetMode="External"/><Relationship Id="rId9" Type="http://schemas.openxmlformats.org/officeDocument/2006/relationships/hyperlink" Target="https://www.finlex.fi/fi/laki/ajantasa/1992/19921535" TargetMode="External"/><Relationship Id="rId13" Type="http://schemas.openxmlformats.org/officeDocument/2006/relationships/hyperlink" Target="https://finlex.fi/fi/laki/alkup/2021/20211016" TargetMode="External"/><Relationship Id="rId18" Type="http://schemas.openxmlformats.org/officeDocument/2006/relationships/hyperlink" Target="https://www.kuntaliitto.fi/talous/verotus/kuntien-veroprosentit/kuntien-tulo-ja-kiinteistoveroprosentit-2022" TargetMode="External"/><Relationship Id="rId39" Type="http://schemas.openxmlformats.org/officeDocument/2006/relationships/hyperlink" Target="https://www.finlex.fi/fi/laki/ajantasa/1992/19921535" TargetMode="External"/><Relationship Id="rId109" Type="http://schemas.openxmlformats.org/officeDocument/2006/relationships/hyperlink" Target="https://www.finlex.fi/fi/laki/alkup/2021/20211140" TargetMode="External"/><Relationship Id="rId34" Type="http://schemas.openxmlformats.org/officeDocument/2006/relationships/hyperlink" Target="https://www.finlex.fi/fi/laki/ajantasa/1992/19921535" TargetMode="External"/><Relationship Id="rId50" Type="http://schemas.openxmlformats.org/officeDocument/2006/relationships/hyperlink" Target="https://www.finlex.fi/fi/laki/ajantasa/1992/19921535" TargetMode="External"/><Relationship Id="rId55" Type="http://schemas.openxmlformats.org/officeDocument/2006/relationships/hyperlink" Target="https://www.finlex.fi/fi/laki/ajantasa/1992/19921535" TargetMode="External"/><Relationship Id="rId76" Type="http://schemas.openxmlformats.org/officeDocument/2006/relationships/hyperlink" Target="https://www.finlex.fi/fi/laki/ajantasa/1992/19921535" TargetMode="External"/><Relationship Id="rId97" Type="http://schemas.openxmlformats.org/officeDocument/2006/relationships/hyperlink" Target="https://www.finlex.fi/fi/laki/alkup/2021/20211131" TargetMode="External"/><Relationship Id="rId104" Type="http://schemas.openxmlformats.org/officeDocument/2006/relationships/hyperlink" Target="https://www.finlex.fi/fi/laki/alkup/2021/20211135" TargetMode="External"/><Relationship Id="rId120" Type="http://schemas.openxmlformats.org/officeDocument/2006/relationships/hyperlink" Target="https://www.finlex.fi/fi/laki/alkup/2021/20211153" TargetMode="External"/><Relationship Id="rId125" Type="http://schemas.openxmlformats.org/officeDocument/2006/relationships/hyperlink" Target="https://www.finlex.fi/fi/laki/ajantasa/1992/19921535" TargetMode="External"/><Relationship Id="rId7" Type="http://schemas.openxmlformats.org/officeDocument/2006/relationships/hyperlink" Target="https://www.finlex.fi/fi/laki/alkup/2021/20211132" TargetMode="External"/><Relationship Id="rId71" Type="http://schemas.openxmlformats.org/officeDocument/2006/relationships/hyperlink" Target="https://www.finlex.fi/fi/laki/ajantasa/1992/19921535" TargetMode="External"/><Relationship Id="rId92" Type="http://schemas.openxmlformats.org/officeDocument/2006/relationships/hyperlink" Target="https://www.finlex.fi/fi/laki/alkup/2021/20211131" TargetMode="External"/><Relationship Id="rId2" Type="http://schemas.openxmlformats.org/officeDocument/2006/relationships/hyperlink" Target="https://www.finlex.fi/fi/laki/alkup/2021/20210619" TargetMode="External"/><Relationship Id="rId29" Type="http://schemas.openxmlformats.org/officeDocument/2006/relationships/hyperlink" Target="https://www.finlex.fi/fi/laki/ajantasa/1992/19921535" TargetMode="External"/><Relationship Id="rId24" Type="http://schemas.openxmlformats.org/officeDocument/2006/relationships/hyperlink" Target="https://www.finlex.fi/fi/laki/ajantasa/1992/19921535" TargetMode="External"/><Relationship Id="rId40" Type="http://schemas.openxmlformats.org/officeDocument/2006/relationships/hyperlink" Target="https://www.finlex.fi/fi/laki/ajantasa/1992/19921535" TargetMode="External"/><Relationship Id="rId45" Type="http://schemas.openxmlformats.org/officeDocument/2006/relationships/hyperlink" Target="https://www.finlex.fi/fi/laki/ajantasa/1992/19921535" TargetMode="External"/><Relationship Id="rId66" Type="http://schemas.openxmlformats.org/officeDocument/2006/relationships/hyperlink" Target="https://www.finlex.fi/fi/laki/ajantasa/1996/19961124" TargetMode="External"/><Relationship Id="rId87" Type="http://schemas.openxmlformats.org/officeDocument/2006/relationships/hyperlink" Target="https://www.finlex.fi/fi/laki/ajantasa/1992/19921535" TargetMode="External"/><Relationship Id="rId110" Type="http://schemas.openxmlformats.org/officeDocument/2006/relationships/hyperlink" Target="https://www.finlex.fi/fi/laki/alkup/2021/20211141" TargetMode="External"/><Relationship Id="rId115" Type="http://schemas.openxmlformats.org/officeDocument/2006/relationships/hyperlink" Target="https://www.finlex.fi/fi/laki/alkup/2021/20211147" TargetMode="External"/><Relationship Id="rId131" Type="http://schemas.openxmlformats.org/officeDocument/2006/relationships/hyperlink" Target="https://www.finlex.fi/fi/laki/alkup/2021/20210619" TargetMode="External"/><Relationship Id="rId136" Type="http://schemas.openxmlformats.org/officeDocument/2006/relationships/hyperlink" Target="https://www.finlex.fi/fi/laki/alkup/2021/20211131" TargetMode="External"/><Relationship Id="rId61" Type="http://schemas.openxmlformats.org/officeDocument/2006/relationships/hyperlink" Target="https://www.finlex.fi/fi/laki/ajantasa/1992/19921535" TargetMode="External"/><Relationship Id="rId82" Type="http://schemas.openxmlformats.org/officeDocument/2006/relationships/hyperlink" Target="https://www.finlex.fi/fi/laki/ajantasa/1992/19921535" TargetMode="External"/><Relationship Id="rId19" Type="http://schemas.openxmlformats.org/officeDocument/2006/relationships/hyperlink" Target="https://www.finlex.fi/fi/laki/alkup/2021/2021113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ro.fi/yritykset-ja-yhteisot/verot-ja-maksut/yritys_tyonantajana/sosiaalivakuutusmaksut/" TargetMode="External"/><Relationship Id="rId3" Type="http://schemas.openxmlformats.org/officeDocument/2006/relationships/hyperlink" Target="https://pxnet2.stat.fi/PXWeb/sq/c2eb333a-0ba6-4007-acdd-d7265dbfb269" TargetMode="External"/><Relationship Id="rId7" Type="http://schemas.openxmlformats.org/officeDocument/2006/relationships/hyperlink" Target="https://www.vero.fi/yritykset-ja-yhteisot/verot-ja-maksut/yritys_tyonantajana/sosiaalivakuutusmaksut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pxnet2.stat.fi/PXWeb/sq/934a213e-aaba-4145-903e-97bd20727cdd" TargetMode="External"/><Relationship Id="rId1" Type="http://schemas.openxmlformats.org/officeDocument/2006/relationships/hyperlink" Target="https://pxnet2.stat.fi/PXWeb/sq/93cfdf5c-5006-41f7-8813-2f68d0c7712f" TargetMode="External"/><Relationship Id="rId6" Type="http://schemas.openxmlformats.org/officeDocument/2006/relationships/hyperlink" Target="https://www.vero.fi/yritykset-ja-yhteisot/verot-ja-maksut/yritys_tyonantajana/sosiaalivakuutusmaksut/" TargetMode="External"/><Relationship Id="rId11" Type="http://schemas.openxmlformats.org/officeDocument/2006/relationships/hyperlink" Target="https://www.vero.fi/yritykset-ja-yhteisot/verot-ja-maksut/yritys_tyonantajana/sosiaalivakuutusmaksut/" TargetMode="External"/><Relationship Id="rId5" Type="http://schemas.openxmlformats.org/officeDocument/2006/relationships/hyperlink" Target="https://pxnet2.stat.fi/PXWeb/sq/478dc440-ca08-4424-92f0-1fe70aada913" TargetMode="External"/><Relationship Id="rId10" Type="http://schemas.openxmlformats.org/officeDocument/2006/relationships/hyperlink" Target="https://www.vero.fi/yritykset-ja-yhteisot/verot-ja-maksut/yritys_tyonantajana/sosiaalivakuutusmaksut/" TargetMode="External"/><Relationship Id="rId4" Type="http://schemas.openxmlformats.org/officeDocument/2006/relationships/hyperlink" Target="https://pxnet2.stat.fi/PXWeb/sq/4a2a41a3-b5c7-462c-b7cb-7bd53131d875" TargetMode="External"/><Relationship Id="rId9" Type="http://schemas.openxmlformats.org/officeDocument/2006/relationships/hyperlink" Target="https://www.vero.fi/yritykset-ja-yhteisot/verot-ja-maksut/yritys_tyonantajana/sosiaalivakuutusmaksu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14/20140938" TargetMode="External"/><Relationship Id="rId13" Type="http://schemas.openxmlformats.org/officeDocument/2006/relationships/hyperlink" Target="https://www.finlex.fi/fi/laki/ajantasa/2014/20140938" TargetMode="External"/><Relationship Id="rId18" Type="http://schemas.openxmlformats.org/officeDocument/2006/relationships/hyperlink" Target="https://www.finlex.fi/fi/laki/ajantasa/2014/20140938" TargetMode="External"/><Relationship Id="rId3" Type="http://schemas.openxmlformats.org/officeDocument/2006/relationships/hyperlink" Target="https://www.finlex.fi/fi/laki/ajantasa/2014/20140938" TargetMode="External"/><Relationship Id="rId21" Type="http://schemas.openxmlformats.org/officeDocument/2006/relationships/hyperlink" Target="https://www.finlex.fi/fi/laki/ajantasa/2014/20140938" TargetMode="External"/><Relationship Id="rId7" Type="http://schemas.openxmlformats.org/officeDocument/2006/relationships/hyperlink" Target="https://www.finlex.fi/fi/laki/ajantasa/2014/20140938" TargetMode="External"/><Relationship Id="rId12" Type="http://schemas.openxmlformats.org/officeDocument/2006/relationships/hyperlink" Target="https://www.finlex.fi/fi/laki/ajantasa/2014/20140938" TargetMode="External"/><Relationship Id="rId17" Type="http://schemas.openxmlformats.org/officeDocument/2006/relationships/hyperlink" Target="https://www.finlex.fi/fi/laki/ajantasa/2014/20140938" TargetMode="External"/><Relationship Id="rId2" Type="http://schemas.openxmlformats.org/officeDocument/2006/relationships/hyperlink" Target="https://www.finlex.fi/fi/laki/ajantasa/2014/20140938" TargetMode="External"/><Relationship Id="rId16" Type="http://schemas.openxmlformats.org/officeDocument/2006/relationships/hyperlink" Target="https://www.finlex.fi/fi/laki/ajantasa/2014/20140938" TargetMode="External"/><Relationship Id="rId20" Type="http://schemas.openxmlformats.org/officeDocument/2006/relationships/hyperlink" Target="https://www.finlex.fi/fi/laki/ajantasa/2014/20140938" TargetMode="External"/><Relationship Id="rId1" Type="http://schemas.openxmlformats.org/officeDocument/2006/relationships/hyperlink" Target="https://www.finlex.fi/fi/laki/ajantasa/2014/20140938" TargetMode="External"/><Relationship Id="rId6" Type="http://schemas.openxmlformats.org/officeDocument/2006/relationships/hyperlink" Target="https://www.finlex.fi/fi/laki/ajantasa/2014/20140938" TargetMode="External"/><Relationship Id="rId11" Type="http://schemas.openxmlformats.org/officeDocument/2006/relationships/hyperlink" Target="https://www.finlex.fi/fi/laki/ajantasa/2014/20140938" TargetMode="External"/><Relationship Id="rId5" Type="http://schemas.openxmlformats.org/officeDocument/2006/relationships/hyperlink" Target="https://www.finlex.fi/fi/laki/ajantasa/2014/20140938" TargetMode="External"/><Relationship Id="rId15" Type="http://schemas.openxmlformats.org/officeDocument/2006/relationships/hyperlink" Target="https://www.finlex.fi/fi/laki/alkup/2014/20140938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finlex.fi/fi/laki/ajantasa/2014/20140938" TargetMode="External"/><Relationship Id="rId19" Type="http://schemas.openxmlformats.org/officeDocument/2006/relationships/hyperlink" Target="https://www.finlex.fi/fi/laki/ajantasa/2014/20140938" TargetMode="External"/><Relationship Id="rId4" Type="http://schemas.openxmlformats.org/officeDocument/2006/relationships/hyperlink" Target="https://www.finlex.fi/fi/laki/alkup/2014/20140938" TargetMode="External"/><Relationship Id="rId9" Type="http://schemas.openxmlformats.org/officeDocument/2006/relationships/hyperlink" Target="https://www.finlex.fi/fi/laki/ajantasa/2014/20140938" TargetMode="External"/><Relationship Id="rId14" Type="http://schemas.openxmlformats.org/officeDocument/2006/relationships/hyperlink" Target="https://www.finlex.fi/fi/laki/alkup/2014/20140938" TargetMode="External"/><Relationship Id="rId22" Type="http://schemas.openxmlformats.org/officeDocument/2006/relationships/hyperlink" Target="https://www.finlex.fi/fi/laki/ajantasa/2014/2014093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7/20070571" TargetMode="External"/><Relationship Id="rId13" Type="http://schemas.openxmlformats.org/officeDocument/2006/relationships/hyperlink" Target="https://www.finlex.fi/fi/laki/alkup/2021/20211039" TargetMode="External"/><Relationship Id="rId18" Type="http://schemas.openxmlformats.org/officeDocument/2006/relationships/hyperlink" Target="https://www.finlex.fi/fi/laki/alkup/2021/20211039" TargetMode="External"/><Relationship Id="rId3" Type="http://schemas.openxmlformats.org/officeDocument/2006/relationships/hyperlink" Target="https://www.finlex.fi/fi/laki/ajantasa/2007/20070571" TargetMode="External"/><Relationship Id="rId21" Type="http://schemas.openxmlformats.org/officeDocument/2006/relationships/hyperlink" Target="https://www.finlex.fi/fi/laki/alkup/2021/20211039" TargetMode="External"/><Relationship Id="rId7" Type="http://schemas.openxmlformats.org/officeDocument/2006/relationships/hyperlink" Target="https://www.finlex.fi/fi/laki/alkup/2021/20211039" TargetMode="External"/><Relationship Id="rId12" Type="http://schemas.openxmlformats.org/officeDocument/2006/relationships/hyperlink" Target="https://www.finlex.fi/fi/laki/alkup/2021/20211039" TargetMode="External"/><Relationship Id="rId17" Type="http://schemas.openxmlformats.org/officeDocument/2006/relationships/hyperlink" Target="https://www.finlex.fi/fi/laki/alkup/2021/20211039" TargetMode="External"/><Relationship Id="rId2" Type="http://schemas.openxmlformats.org/officeDocument/2006/relationships/hyperlink" Target="https://www.finlex.fi/fi/laki/ajantasa/2007/20070571" TargetMode="External"/><Relationship Id="rId16" Type="http://schemas.openxmlformats.org/officeDocument/2006/relationships/hyperlink" Target="https://www.finlex.fi/fi/laki/alkup/2021/20211039" TargetMode="External"/><Relationship Id="rId20" Type="http://schemas.openxmlformats.org/officeDocument/2006/relationships/hyperlink" Target="https://www.finlex.fi/fi/laki/alkup/2021/20211039" TargetMode="External"/><Relationship Id="rId1" Type="http://schemas.openxmlformats.org/officeDocument/2006/relationships/hyperlink" Target="https://www.finlex.fi/fi/laki/ajantasa/2007/20070571" TargetMode="External"/><Relationship Id="rId6" Type="http://schemas.openxmlformats.org/officeDocument/2006/relationships/hyperlink" Target="https://www.finlex.fi/fi/laki/ajantasa/2001/20010456" TargetMode="External"/><Relationship Id="rId11" Type="http://schemas.openxmlformats.org/officeDocument/2006/relationships/hyperlink" Target="https://www.finlex.fi/fi/laki/alkup/2021/20211039" TargetMode="External"/><Relationship Id="rId5" Type="http://schemas.openxmlformats.org/officeDocument/2006/relationships/hyperlink" Target="https://www.finlex.fi/fi/laki/alkup/2021/20211039" TargetMode="External"/><Relationship Id="rId15" Type="http://schemas.openxmlformats.org/officeDocument/2006/relationships/hyperlink" Target="https://www.finlex.fi/fi/laki/alkup/2021/20211039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www.finlex.fi/fi/laki/alkup/2021/20211039" TargetMode="External"/><Relationship Id="rId19" Type="http://schemas.openxmlformats.org/officeDocument/2006/relationships/hyperlink" Target="https://www.finlex.fi/fi/laki/alkup/2021/20211039" TargetMode="External"/><Relationship Id="rId4" Type="http://schemas.openxmlformats.org/officeDocument/2006/relationships/hyperlink" Target="https://www.finlex.fi/fi/laki/alkup/2021/20211039" TargetMode="External"/><Relationship Id="rId9" Type="http://schemas.openxmlformats.org/officeDocument/2006/relationships/hyperlink" Target="https://www.finlex.fi/fi/laki/ajantasa/2007/20070571" TargetMode="External"/><Relationship Id="rId14" Type="http://schemas.openxmlformats.org/officeDocument/2006/relationships/hyperlink" Target="https://www.finlex.fi/fi/laki/alkup/2021/20211039" TargetMode="External"/><Relationship Id="rId22" Type="http://schemas.openxmlformats.org/officeDocument/2006/relationships/hyperlink" Target="https://www.finlex.fi/fi/laki/alkup/2021/2021103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10/20100703" TargetMode="External"/><Relationship Id="rId13" Type="http://schemas.openxmlformats.org/officeDocument/2006/relationships/hyperlink" Target="https://www.finlex.fi/fi/laki/ajantasa/2007/20070570" TargetMode="External"/><Relationship Id="rId18" Type="http://schemas.openxmlformats.org/officeDocument/2006/relationships/hyperlink" Target="https://www.finlex.fi/fi/laki/ajantasa/2007/20070570" TargetMode="External"/><Relationship Id="rId26" Type="http://schemas.openxmlformats.org/officeDocument/2006/relationships/hyperlink" Target="https://www.finlex.fi/fi/laki/ajantasa/1977/19770119" TargetMode="External"/><Relationship Id="rId3" Type="http://schemas.openxmlformats.org/officeDocument/2006/relationships/hyperlink" Target="https://www.finlex.fi/fi/laki/ajantasa/2007/20070568" TargetMode="External"/><Relationship Id="rId21" Type="http://schemas.openxmlformats.org/officeDocument/2006/relationships/hyperlink" Target="https://www.finlex.fi/fi/laki/ajantasa/2007/20070570" TargetMode="External"/><Relationship Id="rId34" Type="http://schemas.openxmlformats.org/officeDocument/2006/relationships/hyperlink" Target="https://www.finlex.fi/fi/laki/ajantasa/1993/19930781" TargetMode="External"/><Relationship Id="rId7" Type="http://schemas.openxmlformats.org/officeDocument/2006/relationships/hyperlink" Target="https://www.finlex.fi/fi/laki/ajantasa/2007/20070568" TargetMode="External"/><Relationship Id="rId12" Type="http://schemas.openxmlformats.org/officeDocument/2006/relationships/hyperlink" Target="https://www.finlex.fi/fi/laki/ajantasa/2007/20070570" TargetMode="External"/><Relationship Id="rId17" Type="http://schemas.openxmlformats.org/officeDocument/2006/relationships/hyperlink" Target="https://www.finlex.fi/fi/laki/alkup/1988/19880123" TargetMode="External"/><Relationship Id="rId25" Type="http://schemas.openxmlformats.org/officeDocument/2006/relationships/hyperlink" Target="https://www.finlex.fi/fi/laki/ajantasa/1977/19770119" TargetMode="External"/><Relationship Id="rId33" Type="http://schemas.openxmlformats.org/officeDocument/2006/relationships/hyperlink" Target="https://www.finlex.fi/fi/laki/ajantasa/1993/19930781" TargetMode="External"/><Relationship Id="rId2" Type="http://schemas.openxmlformats.org/officeDocument/2006/relationships/hyperlink" Target="https://www.finlex.fi/fi/laki/ajantasa/2007/20070568" TargetMode="External"/><Relationship Id="rId16" Type="http://schemas.openxmlformats.org/officeDocument/2006/relationships/hyperlink" Target="https://www.finlex.fi/fi/laki/alkup/1988/19880123" TargetMode="External"/><Relationship Id="rId20" Type="http://schemas.openxmlformats.org/officeDocument/2006/relationships/hyperlink" Target="https://www.finlex.fi/fi/laki/ajantasa/2007/20070570" TargetMode="External"/><Relationship Id="rId29" Type="http://schemas.openxmlformats.org/officeDocument/2006/relationships/hyperlink" Target="https://www.finlex.fi/fi/laki/ajantasa/2007/20070568" TargetMode="External"/><Relationship Id="rId1" Type="http://schemas.openxmlformats.org/officeDocument/2006/relationships/hyperlink" Target="https://www.finlex.fi/fi/laki/ajantasa/1977/19770119" TargetMode="External"/><Relationship Id="rId6" Type="http://schemas.openxmlformats.org/officeDocument/2006/relationships/hyperlink" Target="https://www.finlex.fi/fi/laki/ajantasa/2007/20070568" TargetMode="External"/><Relationship Id="rId11" Type="http://schemas.openxmlformats.org/officeDocument/2006/relationships/hyperlink" Target="https://www.finlex.fi/fi/laki/ajantasa/2007/20070568" TargetMode="External"/><Relationship Id="rId24" Type="http://schemas.openxmlformats.org/officeDocument/2006/relationships/hyperlink" Target="https://www.finlex.fi/fi/laki/ajantasa/2007/20070568" TargetMode="External"/><Relationship Id="rId32" Type="http://schemas.openxmlformats.org/officeDocument/2006/relationships/hyperlink" Target="https://www.finlex.fi/fi/laki/ajantasa/1993/19930781" TargetMode="External"/><Relationship Id="rId5" Type="http://schemas.openxmlformats.org/officeDocument/2006/relationships/hyperlink" Target="https://www.finlex.fi/fi/laki/ajantasa/2007/20070568" TargetMode="External"/><Relationship Id="rId15" Type="http://schemas.openxmlformats.org/officeDocument/2006/relationships/hyperlink" Target="https://www.finlex.fi/fi/laki/ajantasa/2007/20070570" TargetMode="External"/><Relationship Id="rId23" Type="http://schemas.openxmlformats.org/officeDocument/2006/relationships/hyperlink" Target="https://www.finlex.fi/fi/laki/ajantasa/2007/20070570" TargetMode="External"/><Relationship Id="rId28" Type="http://schemas.openxmlformats.org/officeDocument/2006/relationships/hyperlink" Target="https://www.finlex.fi/fi/laki/ajantasa/1977/19770119" TargetMode="External"/><Relationship Id="rId10" Type="http://schemas.openxmlformats.org/officeDocument/2006/relationships/hyperlink" Target="https://www.finlex.fi/fi/laki/ajantasa/2007/20070568" TargetMode="External"/><Relationship Id="rId19" Type="http://schemas.openxmlformats.org/officeDocument/2006/relationships/hyperlink" Target="https://www.finlex.fi/fi/laki/ajantasa/2007/20070570" TargetMode="External"/><Relationship Id="rId31" Type="http://schemas.openxmlformats.org/officeDocument/2006/relationships/hyperlink" Target="https://www.finlex.fi/fi/laki/ajantasa/1993/19930781" TargetMode="External"/><Relationship Id="rId4" Type="http://schemas.openxmlformats.org/officeDocument/2006/relationships/hyperlink" Target="https://www.finlex.fi/fi/laki/ajantasa/2007/20070568" TargetMode="External"/><Relationship Id="rId9" Type="http://schemas.openxmlformats.org/officeDocument/2006/relationships/hyperlink" Target="https://www.finlex.fi/fi/laki/ajantasa/2007/20070568" TargetMode="External"/><Relationship Id="rId14" Type="http://schemas.openxmlformats.org/officeDocument/2006/relationships/hyperlink" Target="https://www.finlex.fi/fi/laki/ajantasa/2007/20070570" TargetMode="External"/><Relationship Id="rId22" Type="http://schemas.openxmlformats.org/officeDocument/2006/relationships/hyperlink" Target="https://www.finlex.fi/fi/laki/ajantasa/2007/20070570" TargetMode="External"/><Relationship Id="rId27" Type="http://schemas.openxmlformats.org/officeDocument/2006/relationships/hyperlink" Target="https://www.finlex.fi/fi/laki/ajantasa/1977/19770119" TargetMode="External"/><Relationship Id="rId30" Type="http://schemas.openxmlformats.org/officeDocument/2006/relationships/hyperlink" Target="https://www.finlex.fi/fi/laki/ajantasa/1993/19930781" TargetMode="External"/><Relationship Id="rId35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lkup/2021/20211138" TargetMode="External"/><Relationship Id="rId13" Type="http://schemas.openxmlformats.org/officeDocument/2006/relationships/hyperlink" Target="https://www.finlex.fi/fi/laki/alkup/2021/20211138" TargetMode="External"/><Relationship Id="rId18" Type="http://schemas.openxmlformats.org/officeDocument/2006/relationships/hyperlink" Target="https://www.finlex.fi/fi/laki/alkup/2021/20211138" TargetMode="External"/><Relationship Id="rId26" Type="http://schemas.openxmlformats.org/officeDocument/2006/relationships/hyperlink" Target="https://www.finlex.fi/fi/laki/alkup/2021/20211138" TargetMode="External"/><Relationship Id="rId3" Type="http://schemas.openxmlformats.org/officeDocument/2006/relationships/hyperlink" Target="https://www.finlex.fi/fi/laki/ajantasa/2005/20051142" TargetMode="External"/><Relationship Id="rId21" Type="http://schemas.openxmlformats.org/officeDocument/2006/relationships/hyperlink" Target="https://www.finlex.fi/fi/laki/alkup/2021/20211138" TargetMode="External"/><Relationship Id="rId7" Type="http://schemas.openxmlformats.org/officeDocument/2006/relationships/hyperlink" Target="https://www.finlex.fi/fi/laki/alkup/2021/20211138" TargetMode="External"/><Relationship Id="rId12" Type="http://schemas.openxmlformats.org/officeDocument/2006/relationships/hyperlink" Target="https://www.finlex.fi/fi/laki/alkup/2021/20211138" TargetMode="External"/><Relationship Id="rId17" Type="http://schemas.openxmlformats.org/officeDocument/2006/relationships/hyperlink" Target="https://www.finlex.fi/fi/laki/alkup/2021/20211138" TargetMode="External"/><Relationship Id="rId25" Type="http://schemas.openxmlformats.org/officeDocument/2006/relationships/hyperlink" Target="https://www.finlex.fi/fi/laki/alkup/2021/20211138" TargetMode="External"/><Relationship Id="rId2" Type="http://schemas.openxmlformats.org/officeDocument/2006/relationships/hyperlink" Target="https://www.finlex.fi/fi/laki/ajantasa/2005/20051142" TargetMode="External"/><Relationship Id="rId16" Type="http://schemas.openxmlformats.org/officeDocument/2006/relationships/hyperlink" Target="https://www.finlex.fi/fi/laki/alkup/2021/20211138" TargetMode="External"/><Relationship Id="rId20" Type="http://schemas.openxmlformats.org/officeDocument/2006/relationships/hyperlink" Target="https://www.finlex.fi/fi/laki/alkup/2021/20211138" TargetMode="External"/><Relationship Id="rId29" Type="http://schemas.openxmlformats.org/officeDocument/2006/relationships/hyperlink" Target="https://www.finlex.fi/fi/laki/alkup/2021/20211138" TargetMode="External"/><Relationship Id="rId1" Type="http://schemas.openxmlformats.org/officeDocument/2006/relationships/hyperlink" Target="https://www.finlex.fi/fi/laki/ajantasa/1992/19920654" TargetMode="External"/><Relationship Id="rId6" Type="http://schemas.openxmlformats.org/officeDocument/2006/relationships/hyperlink" Target="https://www.finlex.fi/fi/laki/alkup/2021/20211138" TargetMode="External"/><Relationship Id="rId11" Type="http://schemas.openxmlformats.org/officeDocument/2006/relationships/hyperlink" Target="https://www.finlex.fi/fi/laki/alkup/2021/20211138" TargetMode="External"/><Relationship Id="rId24" Type="http://schemas.openxmlformats.org/officeDocument/2006/relationships/hyperlink" Target="https://www.finlex.fi/fi/laki/alkup/2021/20211138" TargetMode="External"/><Relationship Id="rId5" Type="http://schemas.openxmlformats.org/officeDocument/2006/relationships/hyperlink" Target="https://www.finlex.fi/fi/laki/alkup/2021/20211138" TargetMode="External"/><Relationship Id="rId15" Type="http://schemas.openxmlformats.org/officeDocument/2006/relationships/hyperlink" Target="https://www.finlex.fi/fi/laki/alkup/2021/20211138" TargetMode="External"/><Relationship Id="rId23" Type="http://schemas.openxmlformats.org/officeDocument/2006/relationships/hyperlink" Target="https://www.finlex.fi/fi/laki/alkup/2021/20211138" TargetMode="External"/><Relationship Id="rId28" Type="http://schemas.openxmlformats.org/officeDocument/2006/relationships/hyperlink" Target="https://www.finlex.fi/fi/laki/alkup/2021/20211138" TargetMode="External"/><Relationship Id="rId10" Type="http://schemas.openxmlformats.org/officeDocument/2006/relationships/hyperlink" Target="https://www.finlex.fi/fi/laki/alkup/2021/20211138" TargetMode="External"/><Relationship Id="rId19" Type="http://schemas.openxmlformats.org/officeDocument/2006/relationships/hyperlink" Target="https://www.finlex.fi/fi/laki/alkup/2021/20211138" TargetMode="External"/><Relationship Id="rId31" Type="http://schemas.openxmlformats.org/officeDocument/2006/relationships/printerSettings" Target="../printerSettings/printerSettings6.bin"/><Relationship Id="rId4" Type="http://schemas.openxmlformats.org/officeDocument/2006/relationships/hyperlink" Target="https://www.finlex.fi/fi/laki/ajantasa/2005/20051142" TargetMode="External"/><Relationship Id="rId9" Type="http://schemas.openxmlformats.org/officeDocument/2006/relationships/hyperlink" Target="https://www.finlex.fi/fi/laki/alkup/2021/20211138" TargetMode="External"/><Relationship Id="rId14" Type="http://schemas.openxmlformats.org/officeDocument/2006/relationships/hyperlink" Target="https://www.finlex.fi/fi/laki/alkup/2021/20211138" TargetMode="External"/><Relationship Id="rId22" Type="http://schemas.openxmlformats.org/officeDocument/2006/relationships/hyperlink" Target="https://www.finlex.fi/fi/laki/alkup/2021/20211138" TargetMode="External"/><Relationship Id="rId27" Type="http://schemas.openxmlformats.org/officeDocument/2006/relationships/hyperlink" Target="https://www.finlex.fi/fi/laki/alkup/2021/20211138" TargetMode="External"/><Relationship Id="rId30" Type="http://schemas.openxmlformats.org/officeDocument/2006/relationships/hyperlink" Target="https://www.finlex.fi/fi/laki/alkup/2021/20211138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1996/19961128" TargetMode="External"/><Relationship Id="rId13" Type="http://schemas.openxmlformats.org/officeDocument/2006/relationships/hyperlink" Target="https://www.finlex.fi/fi/laki/ajantasa/1996/19961128" TargetMode="External"/><Relationship Id="rId3" Type="http://schemas.openxmlformats.org/officeDocument/2006/relationships/hyperlink" Target="https://www.finlex.fi/fi/laki/ajantasa/1996/19961128" TargetMode="External"/><Relationship Id="rId7" Type="http://schemas.openxmlformats.org/officeDocument/2006/relationships/hyperlink" Target="https://www.finlex.fi/fi/laki/ajantasa/1996/19961128" TargetMode="External"/><Relationship Id="rId12" Type="http://schemas.openxmlformats.org/officeDocument/2006/relationships/hyperlink" Target="https://www.finlex.fi/fi/laki/ajantasa/1996/19961128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finlex.fi/fi/laki/ajantasa/1996/19961128" TargetMode="External"/><Relationship Id="rId16" Type="http://schemas.openxmlformats.org/officeDocument/2006/relationships/hyperlink" Target="https://www.finlex.fi/fi/laki/ajantasa/1996/19961128" TargetMode="External"/><Relationship Id="rId1" Type="http://schemas.openxmlformats.org/officeDocument/2006/relationships/hyperlink" Target="https://www.finlex.fi/fi/laki/ajantasa/1996/19961128" TargetMode="External"/><Relationship Id="rId6" Type="http://schemas.openxmlformats.org/officeDocument/2006/relationships/hyperlink" Target="https://www.finlex.fi/fi/laki/ajantasa/1996/19961128" TargetMode="External"/><Relationship Id="rId11" Type="http://schemas.openxmlformats.org/officeDocument/2006/relationships/hyperlink" Target="https://www.finlex.fi/fi/laki/ajantasa/1996/19961128" TargetMode="External"/><Relationship Id="rId5" Type="http://schemas.openxmlformats.org/officeDocument/2006/relationships/hyperlink" Target="https://www.finlex.fi/fi/laki/ajantasa/1996/19961128" TargetMode="External"/><Relationship Id="rId15" Type="http://schemas.openxmlformats.org/officeDocument/2006/relationships/hyperlink" Target="https://www.finlex.fi/fi/laki/ajantasa/1996/19961128" TargetMode="External"/><Relationship Id="rId10" Type="http://schemas.openxmlformats.org/officeDocument/2006/relationships/hyperlink" Target="https://www.finlex.fi/fi/laki/ajantasa/1996/19961128" TargetMode="External"/><Relationship Id="rId4" Type="http://schemas.openxmlformats.org/officeDocument/2006/relationships/hyperlink" Target="https://www.finlex.fi/fi/laki/ajantasa/1996/19961128" TargetMode="External"/><Relationship Id="rId9" Type="http://schemas.openxmlformats.org/officeDocument/2006/relationships/hyperlink" Target="https://www.finlex.fi/fi/laki/ajantasa/1996/19961128" TargetMode="External"/><Relationship Id="rId14" Type="http://schemas.openxmlformats.org/officeDocument/2006/relationships/hyperlink" Target="https://www.finlex.fi/fi/laki/ajantasa/1996/19961128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1994/19940065" TargetMode="External"/><Relationship Id="rId13" Type="http://schemas.openxmlformats.org/officeDocument/2006/relationships/hyperlink" Target="https://www.finlex.fi/fi/laki/ajantasa/1994/19940065" TargetMode="External"/><Relationship Id="rId18" Type="http://schemas.openxmlformats.org/officeDocument/2006/relationships/hyperlink" Target="https://www.finlex.fi/fi/laki/ajantasa/1994/19940065" TargetMode="External"/><Relationship Id="rId26" Type="http://schemas.openxmlformats.org/officeDocument/2006/relationships/hyperlink" Target="https://www.finlex.fi/fi/laki/ajantasa/1994/19940065" TargetMode="External"/><Relationship Id="rId39" Type="http://schemas.openxmlformats.org/officeDocument/2006/relationships/hyperlink" Target="https://finlex.fi/fi/laki/ajantasa/2000/20001276" TargetMode="External"/><Relationship Id="rId3" Type="http://schemas.openxmlformats.org/officeDocument/2006/relationships/hyperlink" Target="https://www.finlex.fi/fi/laki/ajantasa/1994/19940065" TargetMode="External"/><Relationship Id="rId21" Type="http://schemas.openxmlformats.org/officeDocument/2006/relationships/hyperlink" Target="https://www.finlex.fi/fi/laki/ajantasa/1994/19940065" TargetMode="External"/><Relationship Id="rId34" Type="http://schemas.openxmlformats.org/officeDocument/2006/relationships/hyperlink" Target="https://www.finlex.fi/fi/laki/ajantasa/1994/19940065" TargetMode="External"/><Relationship Id="rId42" Type="http://schemas.openxmlformats.org/officeDocument/2006/relationships/hyperlink" Target="https://finlex.fi/fi/laki/ajantasa/2000/20001276" TargetMode="External"/><Relationship Id="rId47" Type="http://schemas.openxmlformats.org/officeDocument/2006/relationships/printerSettings" Target="../printerSettings/printerSettings8.bin"/><Relationship Id="rId7" Type="http://schemas.openxmlformats.org/officeDocument/2006/relationships/hyperlink" Target="https://www.finlex.fi/fi/laki/ajantasa/1994/19940065" TargetMode="External"/><Relationship Id="rId12" Type="http://schemas.openxmlformats.org/officeDocument/2006/relationships/hyperlink" Target="https://www.finlex.fi/fi/laki/ajantasa/1994/19940065" TargetMode="External"/><Relationship Id="rId17" Type="http://schemas.openxmlformats.org/officeDocument/2006/relationships/hyperlink" Target="https://www.finlex.fi/fi/laki/ajantasa/1994/19940065" TargetMode="External"/><Relationship Id="rId25" Type="http://schemas.openxmlformats.org/officeDocument/2006/relationships/hyperlink" Target="https://www.finlex.fi/fi/laki/ajantasa/1994/19940065" TargetMode="External"/><Relationship Id="rId33" Type="http://schemas.openxmlformats.org/officeDocument/2006/relationships/hyperlink" Target="https://www.finlex.fi/fi/laki/ajantasa/1994/19940065" TargetMode="External"/><Relationship Id="rId38" Type="http://schemas.openxmlformats.org/officeDocument/2006/relationships/hyperlink" Target="https://www.finlex.fi/fi/laki/ajantasa/1994/19940065" TargetMode="External"/><Relationship Id="rId46" Type="http://schemas.openxmlformats.org/officeDocument/2006/relationships/hyperlink" Target="https://www.finlex.fi/fi/laki/alkup/2021/20211266" TargetMode="External"/><Relationship Id="rId2" Type="http://schemas.openxmlformats.org/officeDocument/2006/relationships/hyperlink" Target="https://www.finlex.fi/fi/laki/ajantasa/1994/19940065" TargetMode="External"/><Relationship Id="rId16" Type="http://schemas.openxmlformats.org/officeDocument/2006/relationships/hyperlink" Target="https://www.finlex.fi/fi/laki/ajantasa/1994/19940065" TargetMode="External"/><Relationship Id="rId20" Type="http://schemas.openxmlformats.org/officeDocument/2006/relationships/hyperlink" Target="https://www.finlex.fi/fi/laki/ajantasa/1994/19940065" TargetMode="External"/><Relationship Id="rId29" Type="http://schemas.openxmlformats.org/officeDocument/2006/relationships/hyperlink" Target="https://www.finlex.fi/fi/laki/ajantasa/1994/19940065" TargetMode="External"/><Relationship Id="rId41" Type="http://schemas.openxmlformats.org/officeDocument/2006/relationships/hyperlink" Target="https://finlex.fi/fi/laki/ajantasa/2000/20001276" TargetMode="External"/><Relationship Id="rId1" Type="http://schemas.openxmlformats.org/officeDocument/2006/relationships/hyperlink" Target="https://www.finlex.fi/fi/laki/alkup/2021/20211266" TargetMode="External"/><Relationship Id="rId6" Type="http://schemas.openxmlformats.org/officeDocument/2006/relationships/hyperlink" Target="https://www.finlex.fi/fi/laki/ajantasa/1994/19940065" TargetMode="External"/><Relationship Id="rId11" Type="http://schemas.openxmlformats.org/officeDocument/2006/relationships/hyperlink" Target="https://www.finlex.fi/fi/laki/ajantasa/1994/19940065" TargetMode="External"/><Relationship Id="rId24" Type="http://schemas.openxmlformats.org/officeDocument/2006/relationships/hyperlink" Target="https://www.finlex.fi/fi/laki/ajantasa/1994/19940065" TargetMode="External"/><Relationship Id="rId32" Type="http://schemas.openxmlformats.org/officeDocument/2006/relationships/hyperlink" Target="https://www.finlex.fi/fi/laki/ajantasa/1994/19940065" TargetMode="External"/><Relationship Id="rId37" Type="http://schemas.openxmlformats.org/officeDocument/2006/relationships/hyperlink" Target="https://www.finlex.fi/fi/laki/ajantasa/1994/19940065" TargetMode="External"/><Relationship Id="rId40" Type="http://schemas.openxmlformats.org/officeDocument/2006/relationships/hyperlink" Target="https://finlex.fi/fi/laki/ajantasa/2000/20001276" TargetMode="External"/><Relationship Id="rId45" Type="http://schemas.openxmlformats.org/officeDocument/2006/relationships/hyperlink" Target="https://finlex.fi/fi/laki/ajantasa/2000/20001276" TargetMode="External"/><Relationship Id="rId5" Type="http://schemas.openxmlformats.org/officeDocument/2006/relationships/hyperlink" Target="https://www.finlex.fi/fi/laki/ajantasa/1994/19940065" TargetMode="External"/><Relationship Id="rId15" Type="http://schemas.openxmlformats.org/officeDocument/2006/relationships/hyperlink" Target="https://www.finlex.fi/fi/laki/ajantasa/1994/19940065" TargetMode="External"/><Relationship Id="rId23" Type="http://schemas.openxmlformats.org/officeDocument/2006/relationships/hyperlink" Target="https://www.finlex.fi/fi/laki/ajantasa/1994/19940065" TargetMode="External"/><Relationship Id="rId28" Type="http://schemas.openxmlformats.org/officeDocument/2006/relationships/hyperlink" Target="https://www.finlex.fi/fi/laki/ajantasa/1994/19940065" TargetMode="External"/><Relationship Id="rId36" Type="http://schemas.openxmlformats.org/officeDocument/2006/relationships/hyperlink" Target="https://www.finlex.fi/fi/laki/ajantasa/1994/19940065" TargetMode="External"/><Relationship Id="rId10" Type="http://schemas.openxmlformats.org/officeDocument/2006/relationships/hyperlink" Target="https://www.finlex.fi/fi/laki/ajantasa/1994/19940065" TargetMode="External"/><Relationship Id="rId19" Type="http://schemas.openxmlformats.org/officeDocument/2006/relationships/hyperlink" Target="https://www.finlex.fi/fi/laki/ajantasa/1994/19940065" TargetMode="External"/><Relationship Id="rId31" Type="http://schemas.openxmlformats.org/officeDocument/2006/relationships/hyperlink" Target="https://www.finlex.fi/fi/laki/ajantasa/1994/19940065" TargetMode="External"/><Relationship Id="rId44" Type="http://schemas.openxmlformats.org/officeDocument/2006/relationships/hyperlink" Target="https://www.finlex.fi/fi/laki/ajantasa/1994/19940065" TargetMode="External"/><Relationship Id="rId4" Type="http://schemas.openxmlformats.org/officeDocument/2006/relationships/hyperlink" Target="https://www.finlex.fi/fi/laki/ajantasa/1994/19940065" TargetMode="External"/><Relationship Id="rId9" Type="http://schemas.openxmlformats.org/officeDocument/2006/relationships/hyperlink" Target="https://www.finlex.fi/fi/laki/ajantasa/1994/19940065" TargetMode="External"/><Relationship Id="rId14" Type="http://schemas.openxmlformats.org/officeDocument/2006/relationships/hyperlink" Target="https://www.finlex.fi/fi/laki/ajantasa/1994/19940065" TargetMode="External"/><Relationship Id="rId22" Type="http://schemas.openxmlformats.org/officeDocument/2006/relationships/hyperlink" Target="https://www.finlex.fi/fi/laki/ajantasa/1994/19940065" TargetMode="External"/><Relationship Id="rId27" Type="http://schemas.openxmlformats.org/officeDocument/2006/relationships/hyperlink" Target="https://www.finlex.fi/fi/laki/ajantasa/1994/19940065" TargetMode="External"/><Relationship Id="rId30" Type="http://schemas.openxmlformats.org/officeDocument/2006/relationships/hyperlink" Target="https://www.finlex.fi/fi/laki/ajantasa/1994/19940065" TargetMode="External"/><Relationship Id="rId35" Type="http://schemas.openxmlformats.org/officeDocument/2006/relationships/hyperlink" Target="https://www.finlex.fi/fi/laki/ajantasa/1994/19940065" TargetMode="External"/><Relationship Id="rId43" Type="http://schemas.openxmlformats.org/officeDocument/2006/relationships/hyperlink" Target="https://finlex.fi/fi/laki/ajantasa/2000/200012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A8E4-C471-4883-95B6-D2DC83BA9583}">
  <dimension ref="B2:D34"/>
  <sheetViews>
    <sheetView topLeftCell="A13" workbookViewId="0"/>
  </sheetViews>
  <sheetFormatPr defaultRowHeight="14.5" x14ac:dyDescent="0.35"/>
  <cols>
    <col min="1" max="1" width="4.08984375" customWidth="1"/>
    <col min="2" max="2" width="17.453125" bestFit="1" customWidth="1"/>
    <col min="3" max="3" width="43.453125" bestFit="1" customWidth="1"/>
    <col min="4" max="4" width="47.1796875" bestFit="1" customWidth="1"/>
  </cols>
  <sheetData>
    <row r="2" spans="2:4" x14ac:dyDescent="0.35">
      <c r="B2" s="13" t="s">
        <v>1879</v>
      </c>
      <c r="C2" s="13" t="s">
        <v>0</v>
      </c>
      <c r="D2" s="13" t="s">
        <v>1880</v>
      </c>
    </row>
    <row r="3" spans="2:4" x14ac:dyDescent="0.35">
      <c r="B3" s="8" t="s">
        <v>1853</v>
      </c>
      <c r="C3" t="s">
        <v>1</v>
      </c>
      <c r="D3" s="25" t="s">
        <v>1881</v>
      </c>
    </row>
    <row r="4" spans="2:4" x14ac:dyDescent="0.35">
      <c r="B4" s="8" t="s">
        <v>1854</v>
      </c>
      <c r="C4" t="s">
        <v>2</v>
      </c>
      <c r="D4" s="25" t="s">
        <v>1882</v>
      </c>
    </row>
    <row r="5" spans="2:4" x14ac:dyDescent="0.35">
      <c r="B5" s="26" t="s">
        <v>1855</v>
      </c>
      <c r="C5" t="s">
        <v>3</v>
      </c>
      <c r="D5" s="8" t="s">
        <v>1883</v>
      </c>
    </row>
    <row r="6" spans="2:4" x14ac:dyDescent="0.35">
      <c r="B6" s="26"/>
      <c r="C6" t="s">
        <v>1856</v>
      </c>
      <c r="D6" s="8" t="s">
        <v>1884</v>
      </c>
    </row>
    <row r="7" spans="2:4" x14ac:dyDescent="0.35">
      <c r="B7" s="26"/>
      <c r="C7" t="s">
        <v>4</v>
      </c>
      <c r="D7" s="8" t="s">
        <v>1885</v>
      </c>
    </row>
    <row r="8" spans="2:4" x14ac:dyDescent="0.35">
      <c r="B8" s="26"/>
      <c r="C8" t="s">
        <v>5</v>
      </c>
      <c r="D8" s="8" t="s">
        <v>1886</v>
      </c>
    </row>
    <row r="9" spans="2:4" x14ac:dyDescent="0.35">
      <c r="B9" s="26"/>
      <c r="C9" t="s">
        <v>6</v>
      </c>
      <c r="D9" s="8" t="s">
        <v>1887</v>
      </c>
    </row>
    <row r="10" spans="2:4" x14ac:dyDescent="0.35">
      <c r="B10" s="26" t="s">
        <v>1857</v>
      </c>
      <c r="C10" t="s">
        <v>7</v>
      </c>
      <c r="D10" s="8" t="s">
        <v>1888</v>
      </c>
    </row>
    <row r="11" spans="2:4" x14ac:dyDescent="0.35">
      <c r="B11" s="26"/>
      <c r="C11" t="s">
        <v>1858</v>
      </c>
      <c r="D11" s="8" t="s">
        <v>1889</v>
      </c>
    </row>
    <row r="12" spans="2:4" x14ac:dyDescent="0.35">
      <c r="B12" s="8" t="s">
        <v>1859</v>
      </c>
      <c r="C12" t="s">
        <v>8</v>
      </c>
      <c r="D12" s="8" t="s">
        <v>1890</v>
      </c>
    </row>
    <row r="13" spans="2:4" x14ac:dyDescent="0.35">
      <c r="B13" s="26" t="s">
        <v>1860</v>
      </c>
      <c r="C13" t="s">
        <v>1861</v>
      </c>
      <c r="D13" s="8" t="s">
        <v>1891</v>
      </c>
    </row>
    <row r="14" spans="2:4" x14ac:dyDescent="0.35">
      <c r="B14" s="26"/>
      <c r="C14" t="s">
        <v>1862</v>
      </c>
      <c r="D14" s="8" t="s">
        <v>1892</v>
      </c>
    </row>
    <row r="15" spans="2:4" x14ac:dyDescent="0.35">
      <c r="B15" s="26"/>
      <c r="C15" t="s">
        <v>1863</v>
      </c>
      <c r="D15" s="8" t="s">
        <v>1893</v>
      </c>
    </row>
    <row r="16" spans="2:4" x14ac:dyDescent="0.35">
      <c r="B16" s="26" t="s">
        <v>1864</v>
      </c>
      <c r="C16" t="s">
        <v>9</v>
      </c>
      <c r="D16" s="8" t="s">
        <v>1894</v>
      </c>
    </row>
    <row r="17" spans="2:4" x14ac:dyDescent="0.35">
      <c r="B17" s="26"/>
      <c r="C17" t="s">
        <v>10</v>
      </c>
      <c r="D17" s="8" t="s">
        <v>1865</v>
      </c>
    </row>
    <row r="18" spans="2:4" x14ac:dyDescent="0.35">
      <c r="B18" s="26" t="s">
        <v>1866</v>
      </c>
      <c r="C18" t="s">
        <v>11</v>
      </c>
      <c r="D18" s="8" t="s">
        <v>1895</v>
      </c>
    </row>
    <row r="19" spans="2:4" x14ac:dyDescent="0.35">
      <c r="B19" s="26"/>
      <c r="C19" t="s">
        <v>1867</v>
      </c>
      <c r="D19" s="25" t="s">
        <v>1896</v>
      </c>
    </row>
    <row r="20" spans="2:4" x14ac:dyDescent="0.35">
      <c r="B20" s="8" t="s">
        <v>1868</v>
      </c>
      <c r="C20" t="s">
        <v>12</v>
      </c>
      <c r="D20" s="8" t="s">
        <v>1897</v>
      </c>
    </row>
    <row r="21" spans="2:4" x14ac:dyDescent="0.35">
      <c r="B21" s="26" t="s">
        <v>1869</v>
      </c>
      <c r="C21" t="s">
        <v>13</v>
      </c>
      <c r="D21" s="8" t="s">
        <v>1870</v>
      </c>
    </row>
    <row r="22" spans="2:4" x14ac:dyDescent="0.35">
      <c r="B22" s="26"/>
      <c r="C22" t="s">
        <v>12</v>
      </c>
      <c r="D22" s="8" t="s">
        <v>1897</v>
      </c>
    </row>
    <row r="23" spans="2:4" x14ac:dyDescent="0.35">
      <c r="B23" s="26"/>
      <c r="C23" t="s">
        <v>14</v>
      </c>
      <c r="D23" s="8" t="s">
        <v>1871</v>
      </c>
    </row>
    <row r="24" spans="2:4" x14ac:dyDescent="0.35">
      <c r="B24" s="26"/>
      <c r="C24" t="s">
        <v>1872</v>
      </c>
      <c r="D24" s="8" t="s">
        <v>1898</v>
      </c>
    </row>
    <row r="25" spans="2:4" x14ac:dyDescent="0.35">
      <c r="B25" s="26"/>
      <c r="C25" t="s">
        <v>1873</v>
      </c>
      <c r="D25" s="8" t="s">
        <v>1874</v>
      </c>
    </row>
    <row r="26" spans="2:4" x14ac:dyDescent="0.35">
      <c r="B26" s="26"/>
      <c r="C26" t="s">
        <v>15</v>
      </c>
      <c r="D26" s="8" t="s">
        <v>1899</v>
      </c>
    </row>
    <row r="27" spans="2:4" x14ac:dyDescent="0.35">
      <c r="B27" s="8" t="s">
        <v>1875</v>
      </c>
      <c r="C27" t="s">
        <v>16</v>
      </c>
      <c r="D27" s="8" t="s">
        <v>1900</v>
      </c>
    </row>
    <row r="28" spans="2:4" x14ac:dyDescent="0.35">
      <c r="B28" s="26" t="s">
        <v>1876</v>
      </c>
      <c r="C28" t="s">
        <v>17</v>
      </c>
      <c r="D28" s="8" t="s">
        <v>1901</v>
      </c>
    </row>
    <row r="29" spans="2:4" x14ac:dyDescent="0.35">
      <c r="B29" s="26"/>
      <c r="C29" t="s">
        <v>18</v>
      </c>
      <c r="D29" s="8" t="s">
        <v>1903</v>
      </c>
    </row>
    <row r="30" spans="2:4" x14ac:dyDescent="0.35">
      <c r="B30" s="26" t="s">
        <v>1877</v>
      </c>
      <c r="C30" t="s">
        <v>19</v>
      </c>
      <c r="D30" s="8" t="s">
        <v>1902</v>
      </c>
    </row>
    <row r="31" spans="2:4" x14ac:dyDescent="0.35">
      <c r="B31" s="26"/>
      <c r="C31" t="s">
        <v>20</v>
      </c>
      <c r="D31" s="8" t="s">
        <v>1878</v>
      </c>
    </row>
    <row r="32" spans="2:4" x14ac:dyDescent="0.35">
      <c r="B32" s="26"/>
      <c r="C32" t="s">
        <v>21</v>
      </c>
      <c r="D32" s="8" t="s">
        <v>1874</v>
      </c>
    </row>
    <row r="33" spans="2:4" x14ac:dyDescent="0.35">
      <c r="B33" s="26"/>
      <c r="C33" t="s">
        <v>12</v>
      </c>
      <c r="D33" s="8" t="s">
        <v>1897</v>
      </c>
    </row>
    <row r="34" spans="2:4" x14ac:dyDescent="0.35">
      <c r="B34" s="26"/>
      <c r="C34" t="s">
        <v>14</v>
      </c>
      <c r="D34" s="8" t="s">
        <v>1871</v>
      </c>
    </row>
  </sheetData>
  <mergeCells count="8">
    <mergeCell ref="B28:B29"/>
    <mergeCell ref="B30:B34"/>
    <mergeCell ref="B5:B9"/>
    <mergeCell ref="B10:B11"/>
    <mergeCell ref="B13:B15"/>
    <mergeCell ref="B16:B17"/>
    <mergeCell ref="B18:B19"/>
    <mergeCell ref="B21:B26"/>
  </mergeCells>
  <hyperlinks>
    <hyperlink ref="D11" r:id="rId1" display="https://www.finlex.fi/fi/laki/smur/2005/20051142" xr:uid="{202D1E0C-1E9B-4C64-BC14-23B5DF47A0FE}"/>
    <hyperlink ref="D5" r:id="rId2" display="https://www.finlex.fi/fi/laki/smur/2007/20070568" xr:uid="{DF94FC86-ABAE-4934-9ECC-88C5DECD4849}"/>
    <hyperlink ref="D6" r:id="rId3" display="https://www.finlex.fi/fi/laki/smur/2010/20100703" xr:uid="{89704BE7-AB88-4227-A104-859117469634}"/>
    <hyperlink ref="D7" r:id="rId4" display="https://www.finlex.fi/fi/laki/smur/1977/19770119" xr:uid="{C7C72F29-E739-4E41-A4D7-CE4780BD2637}"/>
    <hyperlink ref="D8" r:id="rId5" display="https://www.finlex.fi/fi/laki/smur/2007/20070570" xr:uid="{584FC938-CCCF-468D-905F-CA657A4E8CFF}"/>
    <hyperlink ref="D9" r:id="rId6" display="https://www.finlex.fi/fi/laki/smur/1993/19930781" xr:uid="{7A6C5EDE-D405-42A8-8377-ADD74A9DBD6F}"/>
    <hyperlink ref="D10" r:id="rId7" display="https://www.finlex.fi/fi/laki/smur/1992/19920654" xr:uid="{18EE889C-A42D-4EE1-A618-E9AF891E0B2B}"/>
    <hyperlink ref="D12" r:id="rId8" display="https://www.finlex.fi/fi/laki/smur/1996/19961128" xr:uid="{C9CB7E23-6E0E-423F-AAFF-AC6150CC626C}"/>
    <hyperlink ref="D13" r:id="rId9" display="https://www.finlex.fi/fi/laki/smur/1992/19920796" xr:uid="{0ED24D85-9158-4505-9C2C-4C16CBB6D2DB}"/>
    <hyperlink ref="D14" r:id="rId10" display="https://www.finlex.fi/fi/laki/smur/1993/19930477" xr:uid="{CBB02BA8-991D-4C42-9BE2-41690D77741B}"/>
    <hyperlink ref="D15" r:id="rId11" display="https://www.finlex.fi/fi/laki/smur/2008/20080580" xr:uid="{C9844B51-2F45-4D90-BD00-5BE460518571}"/>
    <hyperlink ref="D16" r:id="rId12" display="https://www.finlex.fi/fi/laki/smur/1994/19940065" xr:uid="{8C71C093-5629-4A32-8BC7-111A0F3CB94F}"/>
    <hyperlink ref="D17" r:id="rId13" xr:uid="{DFF76F51-0AB6-4FEB-8E8C-CE2F36B68B21}"/>
    <hyperlink ref="D18" r:id="rId14" display="https://www.finlex.fi/fi/laki/smur/2016/20161503" xr:uid="{F6151E5C-C54B-4BD7-9D16-BE42467FCD4D}"/>
    <hyperlink ref="D27" r:id="rId15" display="https://www.finlex.fi/fi/laki/smur/1997/19971412" xr:uid="{39EE3A44-AD3F-4404-BE24-087C254BA63D}"/>
    <hyperlink ref="D28" r:id="rId16" display="https://www.finlex.fi/fi/laki/smur/2002/20021290" xr:uid="{4761A8D6-88EF-477C-904A-ADC8A310CF29}"/>
    <hyperlink ref="D30" r:id="rId17" display="https://www.finlex.fi/fi/laki/smur/1992/19921535" xr:uid="{1CE3C763-B5D4-4A2B-8DB3-48A3AED7B8C4}"/>
    <hyperlink ref="D31" r:id="rId18" xr:uid="{085BE078-0CF0-4D49-8C5A-84709ECE98A5}"/>
    <hyperlink ref="D3" r:id="rId19" display="https://www.finlex.fi/fi/laki/smur/2014/20140938" xr:uid="{9BBCE059-B30B-43C9-996E-6019327E083A}"/>
    <hyperlink ref="D4" r:id="rId20" display="https://www.finlex.fi/fi/laki/smur/2007/20070571" xr:uid="{828BBCA1-52AD-4C6A-9633-7C00D0831DDF}"/>
    <hyperlink ref="D19" r:id="rId21" display="https://www.finlex.fi/fi/laki/smur/2018/20180540" xr:uid="{F4CB8290-D6D0-43CB-876A-D3BCD26304CA}"/>
    <hyperlink ref="D23" r:id="rId22" xr:uid="{BB78A62D-5BB3-45E5-9784-8BAE1DCCEEBB}"/>
    <hyperlink ref="D26" r:id="rId23" display="https://www.finlex.fi/fi/laki/smur/2015/20150459" xr:uid="{AF3AF849-C4F6-4BFB-B38B-0924F0EA4338}"/>
    <hyperlink ref="B3" location="ASUMTUKI!A1" display="ASUMTUKI" xr:uid="{8A0C3EF6-921F-45BA-A3B3-F5017773B7C6}"/>
    <hyperlink ref="B4" location="ELASUM!A1" display="ELASUM" xr:uid="{5D0D3D2C-8D19-4DB4-991C-8D87722C0DE7}"/>
    <hyperlink ref="B5:B9" location="KANSEL!A1" display="KANSEL" xr:uid="{80644EB2-3494-4E95-A35B-3B00D141C685}"/>
    <hyperlink ref="B10:B11" location="KIVERO!A1" display="KIVERO" xr:uid="{21541CDD-BF6A-4565-9996-036FBE560F67}"/>
    <hyperlink ref="B12" location="KOTIHTUKI!A1" display="KOTIHTUKI" xr:uid="{AF5FBE2E-B53E-4AAB-A854-B512E605013B}"/>
    <hyperlink ref="B13:B15" location="LLISA!A1" display="LLISA" xr:uid="{EC2D787C-764C-45FF-9DD8-C846AECD96A3}"/>
    <hyperlink ref="B16:B17" location="OPINTOTUKI!A1" display="OPINTOTUKI" xr:uid="{25D89DA5-E988-4E0A-A06F-F4AD0F8A39AA}"/>
    <hyperlink ref="B18:B19" location="PHOITO!A1" display="PHOITO" xr:uid="{D0D3618A-107A-4A07-9DDA-07DDBED2FAF8}"/>
    <hyperlink ref="B20" location="SAIRVAK!A1" display="SAIRVAK" xr:uid="{FBAA54EE-6B20-444D-B97E-59CFCC84603E}"/>
    <hyperlink ref="B21:B26" location="TAMAKSU!A1" display="TAMAKSU" xr:uid="{399C7354-A2E5-4C42-A34A-8B66829F056A}"/>
    <hyperlink ref="B27" location="TOIMTUKI!A1" display="TOIMTUKI" xr:uid="{881C4E70-B4FD-4DBD-81FD-4545D25563BA}"/>
    <hyperlink ref="B28:B29" location="TOIMTUKI!A1" display="TTURVA" xr:uid="{9DD20D44-FF05-404A-823D-A20111C304BF}"/>
    <hyperlink ref="B30:B34" location="VERO!A1" display="VERO (sis. OSINKO)" xr:uid="{F4760A29-544E-4E7B-A7B2-6EEA3C096900}"/>
    <hyperlink ref="D32" r:id="rId24" xr:uid="{01E23EC3-6503-42F7-BE96-2308BB34D01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438B-253E-4963-A8A8-661BC806138C}">
  <dimension ref="B1:M35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453125" customWidth="1"/>
    <col min="2" max="2" width="15" bestFit="1" customWidth="1"/>
    <col min="3" max="3" width="46.1796875" bestFit="1" customWidth="1"/>
    <col min="4" max="4" width="8.81640625" bestFit="1" customWidth="1"/>
    <col min="6" max="6" width="11.54296875" customWidth="1"/>
    <col min="10" max="10" width="35.26953125" bestFit="1" customWidth="1"/>
  </cols>
  <sheetData>
    <row r="1" spans="2:13" x14ac:dyDescent="0.35">
      <c r="E1" s="6"/>
      <c r="F1" s="6"/>
      <c r="G1" s="6"/>
      <c r="I1" s="28" t="s">
        <v>70</v>
      </c>
      <c r="J1" s="28"/>
      <c r="K1" s="28"/>
      <c r="L1" s="28"/>
    </row>
    <row r="2" spans="2:13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</row>
    <row r="3" spans="2:13" x14ac:dyDescent="0.35">
      <c r="B3">
        <v>1</v>
      </c>
      <c r="C3" t="s">
        <v>77</v>
      </c>
      <c r="D3" t="s">
        <v>67</v>
      </c>
      <c r="E3">
        <v>1</v>
      </c>
      <c r="F3">
        <v>1</v>
      </c>
      <c r="H3">
        <f>IF(E3=0,0,1)</f>
        <v>1</v>
      </c>
    </row>
    <row r="4" spans="2:13" x14ac:dyDescent="0.35">
      <c r="B4">
        <v>2</v>
      </c>
      <c r="C4" t="s">
        <v>731</v>
      </c>
      <c r="D4" t="s">
        <v>732</v>
      </c>
      <c r="E4">
        <v>0</v>
      </c>
      <c r="F4">
        <v>0</v>
      </c>
      <c r="H4">
        <f t="shared" ref="H4:H30" si="0">IF(E4=0,0,1)</f>
        <v>0</v>
      </c>
    </row>
    <row r="5" spans="2:13" x14ac:dyDescent="0.35">
      <c r="B5">
        <v>3</v>
      </c>
      <c r="C5" t="s">
        <v>733</v>
      </c>
      <c r="D5" t="s">
        <v>734</v>
      </c>
      <c r="E5">
        <v>0</v>
      </c>
      <c r="F5">
        <v>0</v>
      </c>
      <c r="H5">
        <f t="shared" si="0"/>
        <v>0</v>
      </c>
    </row>
    <row r="6" spans="2:13" x14ac:dyDescent="0.35">
      <c r="B6">
        <v>4</v>
      </c>
      <c r="C6" t="s">
        <v>735</v>
      </c>
      <c r="D6" t="s">
        <v>736</v>
      </c>
      <c r="E6">
        <v>0</v>
      </c>
      <c r="F6">
        <v>0</v>
      </c>
      <c r="H6">
        <f t="shared" si="0"/>
        <v>0</v>
      </c>
    </row>
    <row r="7" spans="2:13" x14ac:dyDescent="0.35">
      <c r="B7">
        <v>5</v>
      </c>
      <c r="C7" t="s">
        <v>737</v>
      </c>
      <c r="D7" t="s">
        <v>738</v>
      </c>
      <c r="E7">
        <v>0</v>
      </c>
      <c r="F7">
        <v>0</v>
      </c>
      <c r="H7">
        <f t="shared" si="0"/>
        <v>0</v>
      </c>
    </row>
    <row r="8" spans="2:13" x14ac:dyDescent="0.35">
      <c r="B8">
        <v>6</v>
      </c>
      <c r="C8" t="s">
        <v>739</v>
      </c>
      <c r="D8" t="s">
        <v>740</v>
      </c>
      <c r="E8">
        <v>0</v>
      </c>
      <c r="F8">
        <v>0</v>
      </c>
      <c r="H8">
        <f t="shared" si="0"/>
        <v>0</v>
      </c>
    </row>
    <row r="9" spans="2:13" x14ac:dyDescent="0.35">
      <c r="B9">
        <v>7</v>
      </c>
      <c r="C9" t="s">
        <v>741</v>
      </c>
      <c r="D9" t="s">
        <v>742</v>
      </c>
      <c r="E9">
        <v>0</v>
      </c>
      <c r="F9">
        <v>0</v>
      </c>
      <c r="H9">
        <f t="shared" si="0"/>
        <v>0</v>
      </c>
    </row>
    <row r="10" spans="2:13" x14ac:dyDescent="0.35">
      <c r="B10">
        <v>8</v>
      </c>
      <c r="C10" t="s">
        <v>743</v>
      </c>
      <c r="D10" t="s">
        <v>744</v>
      </c>
      <c r="E10">
        <v>0</v>
      </c>
      <c r="F10">
        <v>0</v>
      </c>
      <c r="H10">
        <f t="shared" si="0"/>
        <v>0</v>
      </c>
    </row>
    <row r="11" spans="2:13" x14ac:dyDescent="0.35">
      <c r="B11">
        <v>9</v>
      </c>
      <c r="C11" t="s">
        <v>745</v>
      </c>
      <c r="D11" t="s">
        <v>746</v>
      </c>
      <c r="E11">
        <v>1.53</v>
      </c>
      <c r="F11">
        <v>1.34</v>
      </c>
      <c r="H11">
        <f t="shared" si="0"/>
        <v>1</v>
      </c>
      <c r="J11" t="s">
        <v>12</v>
      </c>
      <c r="K11" s="8" t="s">
        <v>747</v>
      </c>
      <c r="L11" s="8" t="s">
        <v>748</v>
      </c>
    </row>
    <row r="12" spans="2:13" x14ac:dyDescent="0.35">
      <c r="B12">
        <v>10</v>
      </c>
      <c r="C12" t="s">
        <v>749</v>
      </c>
      <c r="D12" t="s">
        <v>750</v>
      </c>
      <c r="E12">
        <v>1.53</v>
      </c>
      <c r="F12">
        <v>1.34</v>
      </c>
      <c r="H12">
        <f t="shared" si="0"/>
        <v>1</v>
      </c>
      <c r="J12" t="s">
        <v>12</v>
      </c>
      <c r="K12" s="8" t="s">
        <v>747</v>
      </c>
      <c r="L12" s="8" t="s">
        <v>748</v>
      </c>
    </row>
    <row r="13" spans="2:13" x14ac:dyDescent="0.35">
      <c r="B13">
        <v>11</v>
      </c>
      <c r="C13" t="s">
        <v>751</v>
      </c>
      <c r="D13" t="s">
        <v>752</v>
      </c>
      <c r="E13">
        <v>1.53</v>
      </c>
      <c r="F13">
        <v>1.34</v>
      </c>
      <c r="H13">
        <f t="shared" si="0"/>
        <v>1</v>
      </c>
      <c r="J13" t="s">
        <v>12</v>
      </c>
      <c r="K13" s="8" t="s">
        <v>747</v>
      </c>
      <c r="L13" s="8" t="s">
        <v>748</v>
      </c>
    </row>
    <row r="14" spans="2:13" x14ac:dyDescent="0.35">
      <c r="B14">
        <v>12</v>
      </c>
      <c r="C14" t="s">
        <v>753</v>
      </c>
      <c r="D14" t="s">
        <v>754</v>
      </c>
      <c r="E14">
        <v>1.53</v>
      </c>
      <c r="F14">
        <v>1.34</v>
      </c>
      <c r="H14">
        <f t="shared" si="0"/>
        <v>1</v>
      </c>
      <c r="J14" t="s">
        <v>12</v>
      </c>
      <c r="K14" s="8" t="s">
        <v>747</v>
      </c>
      <c r="L14" s="8" t="s">
        <v>748</v>
      </c>
    </row>
    <row r="15" spans="2:13" x14ac:dyDescent="0.35">
      <c r="B15">
        <v>13</v>
      </c>
      <c r="C15" t="s">
        <v>755</v>
      </c>
      <c r="D15" t="s">
        <v>756</v>
      </c>
      <c r="E15">
        <v>2169000</v>
      </c>
      <c r="F15">
        <v>2197500</v>
      </c>
      <c r="H15">
        <f t="shared" si="0"/>
        <v>1</v>
      </c>
      <c r="J15" t="s">
        <v>21</v>
      </c>
      <c r="K15" s="8" t="s">
        <v>757</v>
      </c>
    </row>
    <row r="16" spans="2:13" x14ac:dyDescent="0.35">
      <c r="B16">
        <v>14</v>
      </c>
      <c r="C16" t="s">
        <v>758</v>
      </c>
      <c r="D16" t="s">
        <v>759</v>
      </c>
      <c r="E16">
        <v>0.5</v>
      </c>
      <c r="F16">
        <v>0.5</v>
      </c>
      <c r="H16">
        <f t="shared" si="0"/>
        <v>1</v>
      </c>
      <c r="J16" t="s">
        <v>21</v>
      </c>
      <c r="K16" s="8" t="s">
        <v>757</v>
      </c>
    </row>
    <row r="17" spans="2:12" x14ac:dyDescent="0.35">
      <c r="B17">
        <v>15</v>
      </c>
      <c r="C17" t="s">
        <v>760</v>
      </c>
      <c r="D17" t="s">
        <v>761</v>
      </c>
      <c r="E17">
        <v>1.9</v>
      </c>
      <c r="F17">
        <v>2.0499999999999998</v>
      </c>
      <c r="H17">
        <f t="shared" si="0"/>
        <v>1</v>
      </c>
      <c r="J17" t="s">
        <v>21</v>
      </c>
      <c r="K17" s="8" t="s">
        <v>757</v>
      </c>
    </row>
    <row r="18" spans="2:12" x14ac:dyDescent="0.35">
      <c r="B18">
        <v>16</v>
      </c>
      <c r="C18" t="s">
        <v>762</v>
      </c>
      <c r="D18" t="s">
        <v>763</v>
      </c>
      <c r="E18">
        <v>1.42</v>
      </c>
      <c r="F18">
        <v>1.51</v>
      </c>
      <c r="H18">
        <f t="shared" si="0"/>
        <v>1</v>
      </c>
      <c r="J18" t="s">
        <v>21</v>
      </c>
      <c r="K18" s="8" t="s">
        <v>757</v>
      </c>
      <c r="L18" s="8" t="s">
        <v>764</v>
      </c>
    </row>
    <row r="19" spans="2:12" x14ac:dyDescent="0.35">
      <c r="B19">
        <v>17</v>
      </c>
      <c r="C19" t="s">
        <v>765</v>
      </c>
      <c r="D19" t="s">
        <v>766</v>
      </c>
      <c r="E19">
        <v>0.7</v>
      </c>
      <c r="F19">
        <v>0.7</v>
      </c>
      <c r="H19">
        <f t="shared" si="0"/>
        <v>1</v>
      </c>
      <c r="J19" t="s">
        <v>15</v>
      </c>
      <c r="K19" s="8" t="s">
        <v>767</v>
      </c>
    </row>
    <row r="20" spans="2:12" x14ac:dyDescent="0.35">
      <c r="B20">
        <v>18</v>
      </c>
      <c r="C20" t="s">
        <v>768</v>
      </c>
      <c r="D20" t="s">
        <v>769</v>
      </c>
      <c r="E20">
        <v>5.8999999999999997E-2</v>
      </c>
      <c r="F20">
        <v>0.06</v>
      </c>
      <c r="H20">
        <f t="shared" si="0"/>
        <v>1</v>
      </c>
    </row>
    <row r="21" spans="2:12" x14ac:dyDescent="0.35">
      <c r="B21">
        <v>19</v>
      </c>
      <c r="C21" t="s">
        <v>770</v>
      </c>
      <c r="D21" t="s">
        <v>771</v>
      </c>
      <c r="E21">
        <v>5.8999999999999997E-2</v>
      </c>
      <c r="F21">
        <v>0.06</v>
      </c>
      <c r="H21">
        <f t="shared" si="0"/>
        <v>1</v>
      </c>
    </row>
    <row r="22" spans="2:12" x14ac:dyDescent="0.35">
      <c r="B22">
        <v>20</v>
      </c>
      <c r="C22" t="s">
        <v>772</v>
      </c>
      <c r="D22" t="s">
        <v>773</v>
      </c>
      <c r="E22">
        <v>16.95</v>
      </c>
      <c r="F22">
        <v>17.399999999999999</v>
      </c>
      <c r="H22">
        <f t="shared" si="0"/>
        <v>1</v>
      </c>
      <c r="J22" t="s">
        <v>14</v>
      </c>
      <c r="K22" s="8" t="s">
        <v>774</v>
      </c>
    </row>
    <row r="23" spans="2:12" x14ac:dyDescent="0.35">
      <c r="B23">
        <v>21</v>
      </c>
      <c r="C23" t="s">
        <v>775</v>
      </c>
      <c r="D23" t="s">
        <v>776</v>
      </c>
      <c r="E23">
        <v>16.690000000000001</v>
      </c>
      <c r="F23">
        <v>17.13</v>
      </c>
      <c r="H23">
        <f t="shared" si="0"/>
        <v>1</v>
      </c>
    </row>
    <row r="24" spans="2:12" x14ac:dyDescent="0.35">
      <c r="B24">
        <v>22</v>
      </c>
      <c r="C24" t="s">
        <v>777</v>
      </c>
      <c r="D24" t="s">
        <v>778</v>
      </c>
      <c r="E24">
        <v>20.72</v>
      </c>
      <c r="F24">
        <v>20.329999999999998</v>
      </c>
      <c r="H24">
        <f t="shared" si="0"/>
        <v>1</v>
      </c>
    </row>
    <row r="25" spans="2:12" x14ac:dyDescent="0.35">
      <c r="B25">
        <v>23</v>
      </c>
      <c r="C25" t="s">
        <v>779</v>
      </c>
      <c r="D25" t="s">
        <v>780</v>
      </c>
      <c r="E25">
        <v>24.1</v>
      </c>
      <c r="F25">
        <v>24.1</v>
      </c>
      <c r="H25">
        <f t="shared" si="0"/>
        <v>1</v>
      </c>
      <c r="J25" t="s">
        <v>13</v>
      </c>
      <c r="K25" s="8" t="s">
        <v>781</v>
      </c>
      <c r="L25" s="8" t="s">
        <v>782</v>
      </c>
    </row>
    <row r="26" spans="2:12" x14ac:dyDescent="0.35">
      <c r="B26">
        <v>24</v>
      </c>
      <c r="C26" t="s">
        <v>783</v>
      </c>
      <c r="D26" t="s">
        <v>784</v>
      </c>
      <c r="E26">
        <v>25.6</v>
      </c>
      <c r="F26">
        <v>25.6</v>
      </c>
      <c r="H26">
        <f t="shared" si="0"/>
        <v>1</v>
      </c>
      <c r="J26" t="s">
        <v>13</v>
      </c>
      <c r="K26" s="8" t="s">
        <v>781</v>
      </c>
      <c r="L26" s="8" t="s">
        <v>782</v>
      </c>
    </row>
    <row r="27" spans="2:12" x14ac:dyDescent="0.35">
      <c r="B27">
        <v>25</v>
      </c>
      <c r="C27" t="s">
        <v>785</v>
      </c>
      <c r="D27" t="s">
        <v>786</v>
      </c>
      <c r="E27">
        <v>24.1</v>
      </c>
      <c r="F27">
        <v>24.1</v>
      </c>
      <c r="H27">
        <f t="shared" si="0"/>
        <v>1</v>
      </c>
      <c r="J27" t="s">
        <v>13</v>
      </c>
      <c r="K27" s="8" t="s">
        <v>781</v>
      </c>
      <c r="L27" s="8" t="s">
        <v>782</v>
      </c>
    </row>
    <row r="28" spans="2:12" x14ac:dyDescent="0.35">
      <c r="B28">
        <v>26</v>
      </c>
      <c r="C28" t="s">
        <v>787</v>
      </c>
      <c r="D28" t="s">
        <v>788</v>
      </c>
      <c r="E28">
        <v>25.6</v>
      </c>
      <c r="F28">
        <v>25.6</v>
      </c>
      <c r="H28">
        <f t="shared" si="0"/>
        <v>1</v>
      </c>
      <c r="J28" t="s">
        <v>13</v>
      </c>
      <c r="K28" s="8" t="s">
        <v>781</v>
      </c>
      <c r="L28" s="8" t="s">
        <v>782</v>
      </c>
    </row>
    <row r="29" spans="2:12" x14ac:dyDescent="0.35">
      <c r="B29">
        <v>27</v>
      </c>
      <c r="C29" t="s">
        <v>789</v>
      </c>
      <c r="D29" t="s">
        <v>790</v>
      </c>
      <c r="E29">
        <v>23.4</v>
      </c>
      <c r="F29">
        <v>23.1</v>
      </c>
      <c r="H29">
        <f t="shared" si="0"/>
        <v>1</v>
      </c>
      <c r="K29" s="8" t="s">
        <v>791</v>
      </c>
    </row>
    <row r="30" spans="2:12" x14ac:dyDescent="0.35">
      <c r="B30">
        <v>28</v>
      </c>
      <c r="C30" t="s">
        <v>792</v>
      </c>
      <c r="D30" t="s">
        <v>793</v>
      </c>
      <c r="E30">
        <v>13.9</v>
      </c>
      <c r="F30">
        <v>13.9</v>
      </c>
      <c r="H30">
        <f t="shared" si="0"/>
        <v>1</v>
      </c>
      <c r="K30" s="8" t="s">
        <v>791</v>
      </c>
    </row>
    <row r="35" spans="10:10" x14ac:dyDescent="0.35">
      <c r="J35" s="8"/>
    </row>
  </sheetData>
  <sortState xmlns:xlrd2="http://schemas.microsoft.com/office/spreadsheetml/2017/richdata2" ref="P6:AR8">
    <sortCondition ref="P6:P8"/>
  </sortState>
  <mergeCells count="1">
    <mergeCell ref="I1:L1"/>
  </mergeCells>
  <hyperlinks>
    <hyperlink ref="K16" r:id="rId1" location="L6P18" xr:uid="{C7F0F39A-29BF-4E72-9917-1B778BAA0688}"/>
    <hyperlink ref="K18" r:id="rId2" location="L6P18" xr:uid="{126F1D30-EDC5-4F08-9308-CBED3ECD3165}"/>
    <hyperlink ref="K17" r:id="rId3" location="L6P18" xr:uid="{C27B51CF-B3A4-4D7D-BDAD-C3315F3E8CB4}"/>
    <hyperlink ref="K25" r:id="rId4" location="O3L9P114" xr:uid="{B09D8FA3-EBDF-4C85-BF05-61FEC2171F7A}"/>
    <hyperlink ref="K11" r:id="rId5" location="O6L18P23" xr:uid="{CC68B69A-DAB9-43CC-9A13-96BC0E7A03AC}"/>
    <hyperlink ref="L25" r:id="rId6" xr:uid="{5817F381-6AF6-4E7B-B661-173681D6AD44}"/>
    <hyperlink ref="L13" r:id="rId7" location=":~:text=Sairausvakuutuksen%20sairaanhoitomaksun%20maksuprosentti,a%20%C2%A7%3Ass%C3%A4%20tarkoitetusta%20maksuperusteesta." xr:uid="{DA4C1EA0-075C-4DBC-B93B-E1A1C5F93CF5}"/>
    <hyperlink ref="K22" r:id="rId8" location="O3L10P152" xr:uid="{AF3844B0-E6C8-4012-A9BB-9CAE418EA3E8}"/>
    <hyperlink ref="K12" r:id="rId9" location="O6L18P23" xr:uid="{CEA096A7-D376-45CF-92E4-122900172D69}"/>
    <hyperlink ref="K13" r:id="rId10" location="O6L18P23" xr:uid="{AC7F4C76-780A-4073-ABF7-B5C08BB3F956}"/>
    <hyperlink ref="K14" r:id="rId11" location="O6L18P23" xr:uid="{1B6BF6CB-A67F-4E36-B31D-FA337438C1F8}"/>
    <hyperlink ref="K15" r:id="rId12" location="L6P18" xr:uid="{8115ED6E-8A4D-44AE-B2A5-2E68FD5BC0AF}"/>
    <hyperlink ref="K26" r:id="rId13" location="O3L9P114" xr:uid="{3F0EF5FD-46B6-45AD-8A34-F69BD93289AE}"/>
    <hyperlink ref="K27" r:id="rId14" location="O3L9P114" xr:uid="{9283DA61-8B91-4CDB-A1F2-2535DFA4AE96}"/>
    <hyperlink ref="K28" r:id="rId15" location="O3L9P114" xr:uid="{B8F84CB8-05C5-42F4-A4FF-8116D186932E}"/>
    <hyperlink ref="K29" r:id="rId16" xr:uid="{DD1D737C-A21F-4DFB-8B0B-611966D9FA9F}"/>
    <hyperlink ref="K30" r:id="rId17" xr:uid="{4FC42F47-F874-4520-9039-3513E4CC80E0}"/>
    <hyperlink ref="L26" r:id="rId18" xr:uid="{1D3235BA-0914-47C0-9A4D-F9E1092702CB}"/>
    <hyperlink ref="L27" r:id="rId19" xr:uid="{17087A14-8DC3-4A87-9BD9-184AC73C17D5}"/>
    <hyperlink ref="L28" r:id="rId20" xr:uid="{391D48E9-D406-4752-922E-44A8F03C8C4D}"/>
    <hyperlink ref="K19" r:id="rId21" xr:uid="{C25B0369-6045-4058-B426-6A6EBC6D590A}"/>
    <hyperlink ref="L18" r:id="rId22" xr:uid="{334BED26-50D3-4FC6-BBCC-C3AD8BE36333}"/>
    <hyperlink ref="L11" r:id="rId23" location=":~:text=Sairausvakuutuksen%20sairaanhoitomaksun%20maksuprosentti,a%20%C2%A7%3Ass%C3%A4%20tarkoitetusta%20maksuperusteesta." xr:uid="{F1C79D15-59EC-43BA-A442-686969CB7641}"/>
    <hyperlink ref="L12" r:id="rId24" location=":~:text=Sairausvakuutuksen%20sairaanhoitomaksun%20maksuprosentti,a%20%C2%A7%3Ass%C3%A4%20tarkoitetusta%20maksuperusteesta." xr:uid="{179231B4-77AE-418C-AD5D-F0E5ADE076B3}"/>
    <hyperlink ref="L14" r:id="rId25" location=":~:text=Sairausvakuutuksen%20sairaanhoitomaksun%20maksuprosentti,a%20%C2%A7%3Ass%C3%A4%20tarkoitetusta%20maksuperusteesta." xr:uid="{26BA28DF-DE01-4906-B14A-908672BA905B}"/>
  </hyperlinks>
  <pageMargins left="0.7" right="0.7" top="0.75" bottom="0.75" header="0.3" footer="0.3"/>
  <pageSetup paperSize="9" orientation="portrait" r:id="rId2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BD65-F518-431D-9E86-3C8DB3CEE637}">
  <dimension ref="B1:M14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" bestFit="1" customWidth="1"/>
    <col min="3" max="3" width="46.81640625" customWidth="1"/>
    <col min="4" max="4" width="11.54296875" bestFit="1" customWidth="1"/>
    <col min="9" max="9" width="9.08984375" bestFit="1" customWidth="1"/>
    <col min="10" max="10" width="28.6328125" bestFit="1" customWidth="1"/>
  </cols>
  <sheetData>
    <row r="1" spans="2:13" x14ac:dyDescent="0.35">
      <c r="E1" s="6"/>
      <c r="F1" s="6"/>
      <c r="G1" s="6"/>
      <c r="I1" s="28" t="s">
        <v>70</v>
      </c>
      <c r="J1" s="28"/>
      <c r="K1" s="28"/>
      <c r="L1" s="28"/>
      <c r="M1" s="1"/>
    </row>
    <row r="2" spans="2:13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</row>
    <row r="3" spans="2:13" x14ac:dyDescent="0.35">
      <c r="B3">
        <v>1</v>
      </c>
      <c r="C3" t="s">
        <v>289</v>
      </c>
      <c r="D3" t="s">
        <v>67</v>
      </c>
      <c r="E3">
        <v>1</v>
      </c>
      <c r="F3">
        <v>1</v>
      </c>
      <c r="H3">
        <f>IF(E3=0,0,1)</f>
        <v>1</v>
      </c>
    </row>
    <row r="4" spans="2:13" x14ac:dyDescent="0.35">
      <c r="B4">
        <v>2</v>
      </c>
      <c r="C4" t="s">
        <v>794</v>
      </c>
      <c r="D4" t="s">
        <v>795</v>
      </c>
      <c r="E4">
        <v>17</v>
      </c>
      <c r="F4">
        <v>17</v>
      </c>
      <c r="H4">
        <f t="shared" ref="H4:H14" si="0">IF(E4=0,0,1)</f>
        <v>1</v>
      </c>
      <c r="J4" t="s">
        <v>796</v>
      </c>
      <c r="K4" s="8" t="s">
        <v>797</v>
      </c>
    </row>
    <row r="5" spans="2:13" x14ac:dyDescent="0.35">
      <c r="B5">
        <v>3</v>
      </c>
      <c r="C5" t="s">
        <v>798</v>
      </c>
      <c r="D5" t="s">
        <v>799</v>
      </c>
      <c r="E5">
        <v>94.88</v>
      </c>
      <c r="F5">
        <v>94.88</v>
      </c>
      <c r="H5">
        <f t="shared" si="0"/>
        <v>1</v>
      </c>
      <c r="J5" t="s">
        <v>800</v>
      </c>
      <c r="K5" s="8" t="s">
        <v>797</v>
      </c>
    </row>
    <row r="6" spans="2:13" x14ac:dyDescent="0.35">
      <c r="B6">
        <v>4</v>
      </c>
      <c r="C6" t="s">
        <v>801</v>
      </c>
      <c r="D6" t="s">
        <v>802</v>
      </c>
      <c r="E6">
        <v>104.84</v>
      </c>
      <c r="F6">
        <v>104.84</v>
      </c>
      <c r="H6">
        <f t="shared" si="0"/>
        <v>1</v>
      </c>
      <c r="J6" t="s">
        <v>800</v>
      </c>
      <c r="K6" s="8" t="s">
        <v>797</v>
      </c>
    </row>
    <row r="7" spans="2:13" x14ac:dyDescent="0.35">
      <c r="B7">
        <v>5</v>
      </c>
      <c r="C7" t="s">
        <v>803</v>
      </c>
      <c r="D7" t="s">
        <v>804</v>
      </c>
      <c r="E7">
        <v>133.79</v>
      </c>
      <c r="F7">
        <v>133.79</v>
      </c>
      <c r="H7">
        <f t="shared" si="0"/>
        <v>1</v>
      </c>
      <c r="J7" t="s">
        <v>800</v>
      </c>
      <c r="K7" s="8" t="s">
        <v>797</v>
      </c>
    </row>
    <row r="8" spans="2:13" x14ac:dyDescent="0.35">
      <c r="B8">
        <v>6</v>
      </c>
      <c r="C8" t="s">
        <v>805</v>
      </c>
      <c r="D8" t="s">
        <v>806</v>
      </c>
      <c r="E8">
        <v>163.24</v>
      </c>
      <c r="F8">
        <v>163.24</v>
      </c>
      <c r="H8">
        <f t="shared" si="0"/>
        <v>1</v>
      </c>
      <c r="J8" t="s">
        <v>800</v>
      </c>
      <c r="K8" s="8" t="s">
        <v>797</v>
      </c>
    </row>
    <row r="9" spans="2:13" x14ac:dyDescent="0.35">
      <c r="B9">
        <v>7</v>
      </c>
      <c r="C9" t="s">
        <v>807</v>
      </c>
      <c r="D9" t="s">
        <v>808</v>
      </c>
      <c r="E9">
        <v>182.69</v>
      </c>
      <c r="F9">
        <v>182.69</v>
      </c>
      <c r="H9">
        <f t="shared" si="0"/>
        <v>1</v>
      </c>
      <c r="J9" t="s">
        <v>800</v>
      </c>
      <c r="K9" s="8" t="s">
        <v>797</v>
      </c>
    </row>
    <row r="10" spans="2:13" x14ac:dyDescent="0.35">
      <c r="B10">
        <v>8</v>
      </c>
      <c r="C10" t="s">
        <v>809</v>
      </c>
      <c r="D10" t="s">
        <v>810</v>
      </c>
      <c r="E10">
        <v>0</v>
      </c>
      <c r="F10">
        <v>0</v>
      </c>
      <c r="H10">
        <f t="shared" si="0"/>
        <v>0</v>
      </c>
    </row>
    <row r="11" spans="2:13" x14ac:dyDescent="0.35">
      <c r="B11">
        <v>9</v>
      </c>
      <c r="C11" t="s">
        <v>811</v>
      </c>
      <c r="D11" t="s">
        <v>812</v>
      </c>
      <c r="E11">
        <v>63.3</v>
      </c>
      <c r="F11">
        <v>63.3</v>
      </c>
      <c r="H11">
        <f t="shared" si="0"/>
        <v>1</v>
      </c>
      <c r="J11" t="s">
        <v>800</v>
      </c>
      <c r="K11" s="8" t="s">
        <v>797</v>
      </c>
    </row>
    <row r="12" spans="2:13" x14ac:dyDescent="0.35">
      <c r="B12">
        <v>10</v>
      </c>
      <c r="C12" t="s">
        <v>813</v>
      </c>
      <c r="D12" t="s">
        <v>814</v>
      </c>
      <c r="E12">
        <v>170</v>
      </c>
      <c r="F12">
        <v>170</v>
      </c>
      <c r="H12">
        <f t="shared" si="0"/>
        <v>1</v>
      </c>
      <c r="J12" t="s">
        <v>1605</v>
      </c>
      <c r="K12" s="8" t="s">
        <v>1607</v>
      </c>
    </row>
    <row r="13" spans="2:13" x14ac:dyDescent="0.35">
      <c r="B13">
        <v>11</v>
      </c>
      <c r="C13" t="s">
        <v>815</v>
      </c>
      <c r="D13" t="s">
        <v>816</v>
      </c>
      <c r="E13">
        <v>167.35</v>
      </c>
      <c r="F13">
        <v>172.59</v>
      </c>
      <c r="H13">
        <f t="shared" si="0"/>
        <v>1</v>
      </c>
      <c r="I13" t="s">
        <v>30</v>
      </c>
      <c r="J13" t="s">
        <v>1606</v>
      </c>
      <c r="K13" s="8" t="s">
        <v>1609</v>
      </c>
    </row>
    <row r="14" spans="2:13" x14ac:dyDescent="0.35">
      <c r="B14">
        <v>12</v>
      </c>
      <c r="C14" t="s">
        <v>817</v>
      </c>
      <c r="D14" t="s">
        <v>818</v>
      </c>
      <c r="E14">
        <v>167.35</v>
      </c>
      <c r="F14">
        <v>172.59</v>
      </c>
      <c r="H14">
        <f t="shared" si="0"/>
        <v>1</v>
      </c>
      <c r="I14" t="s">
        <v>30</v>
      </c>
      <c r="J14" t="s">
        <v>1606</v>
      </c>
      <c r="K14" s="8" t="s">
        <v>1610</v>
      </c>
    </row>
  </sheetData>
  <sortState xmlns:xlrd2="http://schemas.microsoft.com/office/spreadsheetml/2017/richdata2" ref="J10:V12">
    <sortCondition ref="J10:J12"/>
  </sortState>
  <mergeCells count="1">
    <mergeCell ref="I1:L1"/>
  </mergeCells>
  <hyperlinks>
    <hyperlink ref="K5" r:id="rId1" xr:uid="{646A8E41-350C-47D8-8B08-ADC5ED88576F}"/>
    <hyperlink ref="K4" r:id="rId2" xr:uid="{46C5608E-47AF-481D-8F5E-B470E2152A2F}"/>
    <hyperlink ref="K6" r:id="rId3" xr:uid="{0CEEF781-3A3B-43FA-96FF-87EC76A0DD55}"/>
    <hyperlink ref="K7" r:id="rId4" xr:uid="{92FC23A2-335B-49F4-B0AF-B4D877630FC4}"/>
    <hyperlink ref="K8" r:id="rId5" xr:uid="{F0EBFDCB-9090-41C6-BC69-0A92EDEEDFAE}"/>
    <hyperlink ref="K9" r:id="rId6" xr:uid="{39457BE7-F116-48CE-B82D-BF5FF53B97B4}"/>
    <hyperlink ref="K11" r:id="rId7" xr:uid="{49A2AD5D-32BD-4B17-9299-BB5AD457CF18}"/>
    <hyperlink ref="K13" r:id="rId8" xr:uid="{FADA3923-EC6A-4606-92E2-AB8B5D9B28FA}"/>
    <hyperlink ref="K12" r:id="rId9" xr:uid="{F2B3A092-320A-4B44-B997-3270189B143C}"/>
    <hyperlink ref="K14" r:id="rId10" xr:uid="{3DDD6BC9-5B31-47E8-831F-E4FFD1B998A3}"/>
  </hyperlinks>
  <pageMargins left="0.7" right="0.7" top="0.75" bottom="0.75" header="0.3" footer="0.3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7034-CAF2-4B2B-9312-40C017588C92}">
  <dimension ref="B1:O19"/>
  <sheetViews>
    <sheetView tabSelected="1" workbookViewId="0">
      <pane ySplit="2" topLeftCell="A3" activePane="bottomLeft" state="frozen"/>
      <selection pane="bottomLeft" activeCell="E28" sqref="E28"/>
    </sheetView>
  </sheetViews>
  <sheetFormatPr defaultRowHeight="14.5" x14ac:dyDescent="0.35"/>
  <cols>
    <col min="1" max="1" width="3.26953125" customWidth="1"/>
    <col min="2" max="2" width="15" bestFit="1" customWidth="1"/>
    <col min="3" max="3" width="74.7265625" customWidth="1"/>
    <col min="4" max="4" width="11.1796875" bestFit="1" customWidth="1"/>
    <col min="11" max="11" width="11.1796875" bestFit="1" customWidth="1"/>
    <col min="12" max="12" width="36.81640625" bestFit="1" customWidth="1"/>
    <col min="13" max="13" width="49.1796875" bestFit="1" customWidth="1"/>
    <col min="14" max="14" width="43.6328125" bestFit="1" customWidth="1"/>
  </cols>
  <sheetData>
    <row r="1" spans="2:15" x14ac:dyDescent="0.35">
      <c r="E1" s="6"/>
      <c r="F1" s="6"/>
      <c r="G1" s="6"/>
      <c r="H1" s="6"/>
      <c r="I1" s="6"/>
      <c r="K1" s="28" t="s">
        <v>70</v>
      </c>
      <c r="L1" s="28"/>
      <c r="M1" s="28"/>
      <c r="N1" s="28"/>
      <c r="O1" s="1"/>
    </row>
    <row r="2" spans="2:15" x14ac:dyDescent="0.35">
      <c r="B2" s="1" t="s">
        <v>71</v>
      </c>
      <c r="C2" s="1" t="s">
        <v>72</v>
      </c>
      <c r="D2" s="1" t="s">
        <v>65</v>
      </c>
      <c r="E2" s="7" t="s">
        <v>569</v>
      </c>
      <c r="F2" s="7" t="s">
        <v>570</v>
      </c>
      <c r="G2" s="7" t="s">
        <v>571</v>
      </c>
      <c r="H2" s="7" t="s">
        <v>572</v>
      </c>
      <c r="I2" s="7"/>
      <c r="J2" s="1" t="s">
        <v>73</v>
      </c>
      <c r="K2" s="1" t="s">
        <v>22</v>
      </c>
      <c r="L2" s="1" t="s">
        <v>0</v>
      </c>
      <c r="M2" s="1" t="s">
        <v>74</v>
      </c>
      <c r="N2" s="1" t="s">
        <v>75</v>
      </c>
      <c r="O2" s="1" t="s">
        <v>76</v>
      </c>
    </row>
    <row r="3" spans="2:15" x14ac:dyDescent="0.35">
      <c r="B3">
        <v>1</v>
      </c>
      <c r="C3" t="s">
        <v>528</v>
      </c>
      <c r="D3" t="s">
        <v>67</v>
      </c>
      <c r="E3">
        <v>1</v>
      </c>
      <c r="F3">
        <v>8</v>
      </c>
      <c r="G3">
        <v>1</v>
      </c>
      <c r="H3">
        <v>8</v>
      </c>
      <c r="J3">
        <f>IF(F3=0,0,1)</f>
        <v>1</v>
      </c>
    </row>
    <row r="4" spans="2:15" x14ac:dyDescent="0.35">
      <c r="B4">
        <v>2</v>
      </c>
      <c r="C4" t="s">
        <v>819</v>
      </c>
      <c r="D4" t="s">
        <v>820</v>
      </c>
      <c r="E4">
        <v>2142</v>
      </c>
      <c r="F4">
        <v>2798</v>
      </c>
      <c r="G4">
        <v>2798</v>
      </c>
      <c r="H4">
        <v>2913</v>
      </c>
      <c r="J4">
        <f t="shared" ref="J4:J19" si="0">IF(F4=0,0,1)</f>
        <v>1</v>
      </c>
      <c r="K4" t="s">
        <v>34</v>
      </c>
      <c r="L4" t="s">
        <v>11</v>
      </c>
      <c r="M4" s="8" t="s">
        <v>821</v>
      </c>
      <c r="N4" t="s">
        <v>1904</v>
      </c>
    </row>
    <row r="5" spans="2:15" x14ac:dyDescent="0.35">
      <c r="B5">
        <v>3</v>
      </c>
      <c r="C5" t="s">
        <v>822</v>
      </c>
      <c r="D5" t="s">
        <v>823</v>
      </c>
      <c r="E5">
        <v>2765</v>
      </c>
      <c r="F5">
        <v>3610</v>
      </c>
      <c r="G5">
        <v>3610</v>
      </c>
      <c r="H5">
        <v>3758</v>
      </c>
      <c r="J5">
        <f t="shared" si="0"/>
        <v>1</v>
      </c>
      <c r="K5" t="s">
        <v>34</v>
      </c>
      <c r="L5" t="s">
        <v>11</v>
      </c>
      <c r="M5" s="8" t="s">
        <v>821</v>
      </c>
      <c r="N5" t="s">
        <v>1904</v>
      </c>
    </row>
    <row r="6" spans="2:15" x14ac:dyDescent="0.35">
      <c r="B6">
        <v>4</v>
      </c>
      <c r="C6" t="s">
        <v>824</v>
      </c>
      <c r="D6" t="s">
        <v>825</v>
      </c>
      <c r="E6">
        <v>3139</v>
      </c>
      <c r="F6">
        <v>4099</v>
      </c>
      <c r="G6">
        <v>4099</v>
      </c>
      <c r="H6">
        <v>4267</v>
      </c>
      <c r="J6">
        <f t="shared" si="0"/>
        <v>1</v>
      </c>
      <c r="K6" t="s">
        <v>34</v>
      </c>
      <c r="L6" t="s">
        <v>11</v>
      </c>
      <c r="M6" s="8" t="s">
        <v>821</v>
      </c>
      <c r="N6" t="s">
        <v>1904</v>
      </c>
    </row>
    <row r="7" spans="2:15" x14ac:dyDescent="0.35">
      <c r="B7">
        <v>5</v>
      </c>
      <c r="C7" t="s">
        <v>826</v>
      </c>
      <c r="D7" t="s">
        <v>827</v>
      </c>
      <c r="E7">
        <v>3513</v>
      </c>
      <c r="F7">
        <v>4588</v>
      </c>
      <c r="G7">
        <v>4588</v>
      </c>
      <c r="H7">
        <v>4777</v>
      </c>
      <c r="J7">
        <f t="shared" si="0"/>
        <v>1</v>
      </c>
      <c r="K7" t="s">
        <v>34</v>
      </c>
      <c r="L7" t="s">
        <v>11</v>
      </c>
      <c r="M7" s="8" t="s">
        <v>821</v>
      </c>
      <c r="N7" t="s">
        <v>1904</v>
      </c>
    </row>
    <row r="8" spans="2:15" x14ac:dyDescent="0.35">
      <c r="B8">
        <v>6</v>
      </c>
      <c r="C8" t="s">
        <v>828</v>
      </c>
      <c r="D8" t="s">
        <v>829</v>
      </c>
      <c r="E8">
        <v>3886</v>
      </c>
      <c r="F8">
        <v>5075</v>
      </c>
      <c r="G8">
        <v>5075</v>
      </c>
      <c r="H8">
        <v>5284</v>
      </c>
      <c r="J8">
        <f t="shared" si="0"/>
        <v>1</v>
      </c>
      <c r="K8" t="s">
        <v>34</v>
      </c>
      <c r="L8" t="s">
        <v>11</v>
      </c>
      <c r="M8" s="8" t="s">
        <v>821</v>
      </c>
      <c r="N8" t="s">
        <v>1904</v>
      </c>
    </row>
    <row r="9" spans="2:15" x14ac:dyDescent="0.35">
      <c r="B9">
        <v>7</v>
      </c>
      <c r="C9" t="s">
        <v>830</v>
      </c>
      <c r="D9" t="s">
        <v>831</v>
      </c>
      <c r="E9">
        <v>189</v>
      </c>
      <c r="F9">
        <v>189</v>
      </c>
      <c r="G9">
        <v>189</v>
      </c>
      <c r="H9">
        <v>197</v>
      </c>
      <c r="J9">
        <f t="shared" si="0"/>
        <v>1</v>
      </c>
      <c r="K9" t="s">
        <v>34</v>
      </c>
      <c r="L9" t="s">
        <v>11</v>
      </c>
      <c r="M9" s="8" t="s">
        <v>821</v>
      </c>
      <c r="N9" t="s">
        <v>1904</v>
      </c>
    </row>
    <row r="10" spans="2:15" x14ac:dyDescent="0.35">
      <c r="B10">
        <v>8</v>
      </c>
      <c r="C10" t="s">
        <v>832</v>
      </c>
      <c r="D10" t="s">
        <v>833</v>
      </c>
      <c r="E10">
        <v>0.107</v>
      </c>
      <c r="F10">
        <v>0.107</v>
      </c>
      <c r="G10">
        <v>0.107</v>
      </c>
      <c r="H10">
        <v>0.107</v>
      </c>
      <c r="J10">
        <f t="shared" si="0"/>
        <v>1</v>
      </c>
      <c r="L10" t="s">
        <v>11</v>
      </c>
      <c r="M10" s="8" t="s">
        <v>821</v>
      </c>
    </row>
    <row r="11" spans="2:15" x14ac:dyDescent="0.35">
      <c r="B11">
        <v>9</v>
      </c>
      <c r="C11" t="s">
        <v>834</v>
      </c>
      <c r="D11" t="s">
        <v>835</v>
      </c>
      <c r="E11">
        <v>0.107</v>
      </c>
      <c r="F11">
        <v>0.107</v>
      </c>
      <c r="G11">
        <v>0.107</v>
      </c>
      <c r="H11">
        <v>0.107</v>
      </c>
      <c r="J11">
        <f t="shared" si="0"/>
        <v>1</v>
      </c>
      <c r="L11" t="s">
        <v>11</v>
      </c>
      <c r="M11" s="8" t="s">
        <v>821</v>
      </c>
    </row>
    <row r="12" spans="2:15" x14ac:dyDescent="0.35">
      <c r="B12">
        <v>10</v>
      </c>
      <c r="C12" t="s">
        <v>836</v>
      </c>
      <c r="D12" t="s">
        <v>837</v>
      </c>
      <c r="E12">
        <v>0.107</v>
      </c>
      <c r="F12">
        <v>0.107</v>
      </c>
      <c r="G12">
        <v>0.107</v>
      </c>
      <c r="H12">
        <v>0.107</v>
      </c>
      <c r="J12">
        <f t="shared" si="0"/>
        <v>1</v>
      </c>
      <c r="L12" t="s">
        <v>11</v>
      </c>
      <c r="M12" s="8" t="s">
        <v>821</v>
      </c>
    </row>
    <row r="13" spans="2:15" x14ac:dyDescent="0.35">
      <c r="B13">
        <v>11</v>
      </c>
      <c r="C13" t="s">
        <v>838</v>
      </c>
      <c r="D13" t="s">
        <v>839</v>
      </c>
      <c r="E13">
        <v>0.107</v>
      </c>
      <c r="F13">
        <v>0.107</v>
      </c>
      <c r="G13">
        <v>0.107</v>
      </c>
      <c r="H13">
        <v>0.107</v>
      </c>
      <c r="J13">
        <f t="shared" si="0"/>
        <v>1</v>
      </c>
      <c r="L13" t="s">
        <v>11</v>
      </c>
      <c r="M13" s="8" t="s">
        <v>821</v>
      </c>
    </row>
    <row r="14" spans="2:15" x14ac:dyDescent="0.35">
      <c r="B14">
        <v>12</v>
      </c>
      <c r="C14" t="s">
        <v>840</v>
      </c>
      <c r="D14" t="s">
        <v>841</v>
      </c>
      <c r="E14">
        <v>0.107</v>
      </c>
      <c r="F14">
        <v>0.107</v>
      </c>
      <c r="G14">
        <v>0.107</v>
      </c>
      <c r="H14">
        <v>0.107</v>
      </c>
      <c r="J14">
        <f t="shared" si="0"/>
        <v>1</v>
      </c>
      <c r="L14" t="s">
        <v>11</v>
      </c>
      <c r="M14" s="8" t="s">
        <v>821</v>
      </c>
    </row>
    <row r="15" spans="2:15" x14ac:dyDescent="0.35">
      <c r="B15">
        <v>13</v>
      </c>
      <c r="C15" t="s">
        <v>842</v>
      </c>
      <c r="D15" t="s">
        <v>843</v>
      </c>
      <c r="E15">
        <v>0.2</v>
      </c>
      <c r="F15">
        <v>0.2</v>
      </c>
      <c r="G15">
        <v>0.2</v>
      </c>
      <c r="H15">
        <v>0.2</v>
      </c>
      <c r="J15">
        <f t="shared" si="0"/>
        <v>1</v>
      </c>
      <c r="L15" t="s">
        <v>11</v>
      </c>
      <c r="M15" s="8" t="s">
        <v>821</v>
      </c>
    </row>
    <row r="16" spans="2:15" x14ac:dyDescent="0.35">
      <c r="B16">
        <v>14</v>
      </c>
      <c r="C16" t="s">
        <v>844</v>
      </c>
      <c r="D16" t="s">
        <v>845</v>
      </c>
      <c r="E16">
        <v>0.5</v>
      </c>
      <c r="F16">
        <v>0.4</v>
      </c>
      <c r="G16">
        <v>0.4</v>
      </c>
      <c r="H16">
        <v>0.4</v>
      </c>
      <c r="J16">
        <f t="shared" si="0"/>
        <v>1</v>
      </c>
      <c r="L16" t="s">
        <v>11</v>
      </c>
      <c r="M16" s="8" t="s">
        <v>821</v>
      </c>
    </row>
    <row r="17" spans="2:14" x14ac:dyDescent="0.35">
      <c r="B17">
        <v>15</v>
      </c>
      <c r="C17" t="s">
        <v>846</v>
      </c>
      <c r="D17" t="s">
        <v>847</v>
      </c>
      <c r="E17">
        <v>288</v>
      </c>
      <c r="F17">
        <v>290</v>
      </c>
      <c r="G17">
        <v>290</v>
      </c>
      <c r="H17">
        <v>295</v>
      </c>
      <c r="J17">
        <f t="shared" si="0"/>
        <v>1</v>
      </c>
      <c r="K17" t="s">
        <v>1603</v>
      </c>
      <c r="L17" t="s">
        <v>11</v>
      </c>
      <c r="M17" s="8" t="s">
        <v>1604</v>
      </c>
      <c r="N17" t="s">
        <v>1904</v>
      </c>
    </row>
    <row r="18" spans="2:14" x14ac:dyDescent="0.35">
      <c r="B18">
        <v>16</v>
      </c>
      <c r="C18" t="s">
        <v>848</v>
      </c>
      <c r="D18" t="s">
        <v>849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</row>
    <row r="19" spans="2:14" x14ac:dyDescent="0.35">
      <c r="B19">
        <v>17</v>
      </c>
      <c r="C19" t="s">
        <v>850</v>
      </c>
      <c r="D19" t="s">
        <v>851</v>
      </c>
      <c r="E19">
        <v>27</v>
      </c>
      <c r="F19">
        <v>27</v>
      </c>
      <c r="G19">
        <v>27</v>
      </c>
      <c r="H19">
        <v>28</v>
      </c>
      <c r="J19">
        <f t="shared" si="0"/>
        <v>1</v>
      </c>
      <c r="K19" t="s">
        <v>1603</v>
      </c>
      <c r="L19" t="s">
        <v>11</v>
      </c>
      <c r="M19" s="8" t="s">
        <v>1604</v>
      </c>
    </row>
  </sheetData>
  <sortState xmlns:xlrd2="http://schemas.microsoft.com/office/spreadsheetml/2017/richdata2" ref="Q4:AH8">
    <sortCondition ref="Q4:Q8"/>
    <sortCondition ref="R4:R8"/>
  </sortState>
  <mergeCells count="1">
    <mergeCell ref="K1:N1"/>
  </mergeCells>
  <hyperlinks>
    <hyperlink ref="M4" r:id="rId1" xr:uid="{D5B880B9-6E9D-4DFB-AE65-D0755036C013}"/>
    <hyperlink ref="M5" r:id="rId2" xr:uid="{4A7BAAAE-0461-4FB8-9989-834C80EC3064}"/>
    <hyperlink ref="M6" r:id="rId3" xr:uid="{88CF63C7-4882-41E6-9615-B016E6D129D8}"/>
    <hyperlink ref="M7" r:id="rId4" xr:uid="{017C7B3F-88E3-4C5E-88F9-BF42289D4A59}"/>
    <hyperlink ref="M8" r:id="rId5" xr:uid="{0A770ADB-E10E-490D-9361-7C616B896009}"/>
    <hyperlink ref="M10" r:id="rId6" xr:uid="{95EC4308-3094-4435-ADBE-B0CBDF4B28C3}"/>
    <hyperlink ref="M11" r:id="rId7" xr:uid="{AFAFC516-17AF-44AC-97C3-CFEEAA5827F4}"/>
    <hyperlink ref="M12" r:id="rId8" xr:uid="{33C6AF4B-6B33-4979-8348-679C7574D64A}"/>
    <hyperlink ref="M13" r:id="rId9" xr:uid="{0CFA28EB-703B-49E1-9F27-A8E999345B7D}"/>
    <hyperlink ref="M14" r:id="rId10" xr:uid="{DDFAB235-1DB6-4FC2-948B-3994FC4B0F96}"/>
    <hyperlink ref="M15" r:id="rId11" xr:uid="{D3ECD92D-797F-4DC1-9734-DA691191EFC4}"/>
    <hyperlink ref="M17" r:id="rId12" location="P7" xr:uid="{FA0C9F65-4773-462D-A43E-C006C396C422}"/>
    <hyperlink ref="M19" r:id="rId13" location="P7" xr:uid="{77ED01F3-D0CB-4D6C-9849-9A6AB110E41D}"/>
  </hyperlinks>
  <pageMargins left="0.7" right="0.7" top="0.75" bottom="0.75" header="0.3" footer="0.3"/>
  <pageSetup paperSize="9" orientation="portrait"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785A-260A-4AA1-B264-CA1BA0088CBA}">
  <dimension ref="B1:L38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15" bestFit="1" customWidth="1"/>
    <col min="3" max="3" width="47.1796875" customWidth="1"/>
    <col min="4" max="4" width="10.81640625" bestFit="1" customWidth="1"/>
    <col min="9" max="9" width="10.453125" bestFit="1" customWidth="1"/>
    <col min="10" max="10" width="17.81640625" bestFit="1" customWidth="1"/>
  </cols>
  <sheetData>
    <row r="1" spans="2:12" x14ac:dyDescent="0.35">
      <c r="E1" s="6"/>
      <c r="F1" s="6"/>
      <c r="G1" s="6"/>
      <c r="I1" s="28" t="s">
        <v>70</v>
      </c>
      <c r="J1" s="28"/>
      <c r="K1" s="28"/>
      <c r="L1" s="28"/>
    </row>
    <row r="2" spans="2:12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</row>
    <row r="3" spans="2:12" x14ac:dyDescent="0.35">
      <c r="B3">
        <v>1</v>
      </c>
      <c r="C3" t="s">
        <v>528</v>
      </c>
      <c r="D3" t="s">
        <v>67</v>
      </c>
      <c r="E3">
        <v>1</v>
      </c>
      <c r="F3">
        <v>1</v>
      </c>
      <c r="H3">
        <f t="shared" ref="H3:H38" si="0">IF(E3=0,0,1)</f>
        <v>1</v>
      </c>
    </row>
    <row r="4" spans="2:12" x14ac:dyDescent="0.35">
      <c r="B4">
        <v>2</v>
      </c>
      <c r="C4" t="s">
        <v>852</v>
      </c>
      <c r="D4" t="s">
        <v>853</v>
      </c>
      <c r="E4">
        <v>29.05</v>
      </c>
      <c r="F4">
        <v>29.67</v>
      </c>
      <c r="H4">
        <f t="shared" si="0"/>
        <v>1</v>
      </c>
      <c r="I4" t="s">
        <v>47</v>
      </c>
      <c r="J4" t="s">
        <v>12</v>
      </c>
      <c r="K4" s="8" t="s">
        <v>854</v>
      </c>
    </row>
    <row r="5" spans="2:12" x14ac:dyDescent="0.35">
      <c r="B5">
        <v>3</v>
      </c>
      <c r="C5" t="s">
        <v>855</v>
      </c>
      <c r="D5" t="s">
        <v>856</v>
      </c>
      <c r="E5">
        <v>29.05</v>
      </c>
      <c r="F5">
        <v>29.67</v>
      </c>
      <c r="H5">
        <f t="shared" si="0"/>
        <v>1</v>
      </c>
      <c r="I5" t="s">
        <v>47</v>
      </c>
      <c r="J5" t="s">
        <v>12</v>
      </c>
      <c r="K5" s="8" t="s">
        <v>854</v>
      </c>
    </row>
    <row r="6" spans="2:12" x14ac:dyDescent="0.35">
      <c r="B6">
        <v>4</v>
      </c>
      <c r="C6" t="s">
        <v>857</v>
      </c>
      <c r="D6" t="s">
        <v>858</v>
      </c>
      <c r="E6">
        <v>1504</v>
      </c>
      <c r="F6">
        <v>1540</v>
      </c>
      <c r="H6">
        <f t="shared" si="0"/>
        <v>1</v>
      </c>
      <c r="I6" t="s">
        <v>42</v>
      </c>
      <c r="J6" t="s">
        <v>12</v>
      </c>
      <c r="K6" s="8" t="s">
        <v>859</v>
      </c>
    </row>
    <row r="7" spans="2:12" x14ac:dyDescent="0.35">
      <c r="B7">
        <v>5</v>
      </c>
      <c r="C7" t="s">
        <v>860</v>
      </c>
      <c r="D7" t="s">
        <v>861</v>
      </c>
      <c r="E7">
        <v>32011</v>
      </c>
      <c r="F7">
        <v>32797</v>
      </c>
      <c r="H7">
        <f t="shared" si="0"/>
        <v>1</v>
      </c>
      <c r="I7" t="s">
        <v>42</v>
      </c>
      <c r="J7" t="s">
        <v>12</v>
      </c>
      <c r="K7" s="8" t="s">
        <v>859</v>
      </c>
    </row>
    <row r="8" spans="2:12" x14ac:dyDescent="0.35">
      <c r="B8">
        <v>6</v>
      </c>
      <c r="C8" t="s">
        <v>862</v>
      </c>
      <c r="D8" t="s">
        <v>863</v>
      </c>
      <c r="E8">
        <v>39144</v>
      </c>
      <c r="F8">
        <v>40106</v>
      </c>
      <c r="H8">
        <f t="shared" si="0"/>
        <v>1</v>
      </c>
      <c r="I8" t="s">
        <v>42</v>
      </c>
      <c r="J8" t="s">
        <v>12</v>
      </c>
      <c r="K8" s="8" t="s">
        <v>859</v>
      </c>
    </row>
    <row r="9" spans="2:12" x14ac:dyDescent="0.35">
      <c r="B9">
        <v>7</v>
      </c>
      <c r="C9" t="s">
        <v>864</v>
      </c>
      <c r="D9" t="s">
        <v>865</v>
      </c>
      <c r="E9">
        <v>60225</v>
      </c>
      <c r="F9">
        <v>61705</v>
      </c>
      <c r="H9">
        <f t="shared" si="0"/>
        <v>1</v>
      </c>
      <c r="I9" t="s">
        <v>42</v>
      </c>
      <c r="J9" t="s">
        <v>12</v>
      </c>
      <c r="K9" s="8" t="s">
        <v>859</v>
      </c>
    </row>
    <row r="10" spans="2:12" x14ac:dyDescent="0.35">
      <c r="B10">
        <v>8</v>
      </c>
      <c r="C10" t="s">
        <v>906</v>
      </c>
      <c r="D10" t="s">
        <v>907</v>
      </c>
      <c r="E10">
        <v>0</v>
      </c>
      <c r="F10">
        <v>0</v>
      </c>
      <c r="H10">
        <f t="shared" si="0"/>
        <v>0</v>
      </c>
    </row>
    <row r="11" spans="2:12" x14ac:dyDescent="0.35">
      <c r="B11">
        <v>9</v>
      </c>
      <c r="C11" t="s">
        <v>866</v>
      </c>
      <c r="D11" t="s">
        <v>867</v>
      </c>
      <c r="E11">
        <v>0.7</v>
      </c>
      <c r="F11">
        <v>0.7</v>
      </c>
      <c r="H11">
        <f t="shared" si="0"/>
        <v>1</v>
      </c>
      <c r="J11" t="s">
        <v>12</v>
      </c>
      <c r="K11" s="8" t="s">
        <v>859</v>
      </c>
    </row>
    <row r="12" spans="2:12" x14ac:dyDescent="0.35">
      <c r="B12">
        <v>10</v>
      </c>
      <c r="C12" t="s">
        <v>868</v>
      </c>
      <c r="D12" t="s">
        <v>869</v>
      </c>
      <c r="E12">
        <v>0.2</v>
      </c>
      <c r="F12">
        <v>0.2</v>
      </c>
      <c r="H12">
        <f t="shared" si="0"/>
        <v>1</v>
      </c>
      <c r="J12" t="s">
        <v>12</v>
      </c>
      <c r="K12" s="8" t="s">
        <v>859</v>
      </c>
    </row>
    <row r="13" spans="2:12" x14ac:dyDescent="0.35">
      <c r="B13">
        <v>11</v>
      </c>
      <c r="C13" t="s">
        <v>870</v>
      </c>
      <c r="D13" t="s">
        <v>871</v>
      </c>
      <c r="E13">
        <v>0.4</v>
      </c>
      <c r="F13">
        <v>0.4</v>
      </c>
      <c r="H13">
        <f t="shared" si="0"/>
        <v>1</v>
      </c>
      <c r="J13" t="s">
        <v>12</v>
      </c>
      <c r="K13" s="8" t="s">
        <v>859</v>
      </c>
    </row>
    <row r="14" spans="2:12" x14ac:dyDescent="0.35">
      <c r="B14">
        <v>12</v>
      </c>
      <c r="C14" t="s">
        <v>872</v>
      </c>
      <c r="D14" t="s">
        <v>873</v>
      </c>
      <c r="E14">
        <v>0.2</v>
      </c>
      <c r="F14">
        <v>0.2</v>
      </c>
      <c r="H14">
        <f t="shared" si="0"/>
        <v>1</v>
      </c>
      <c r="J14" t="s">
        <v>12</v>
      </c>
      <c r="K14" s="8" t="s">
        <v>859</v>
      </c>
    </row>
    <row r="15" spans="2:12" x14ac:dyDescent="0.35">
      <c r="B15">
        <v>13</v>
      </c>
      <c r="C15" t="s">
        <v>874</v>
      </c>
      <c r="D15" t="s">
        <v>875</v>
      </c>
      <c r="E15">
        <v>0.25</v>
      </c>
      <c r="F15">
        <v>0.25</v>
      </c>
      <c r="H15">
        <f t="shared" si="0"/>
        <v>1</v>
      </c>
      <c r="J15" t="s">
        <v>12</v>
      </c>
      <c r="K15" s="8" t="s">
        <v>859</v>
      </c>
    </row>
    <row r="16" spans="2:12" x14ac:dyDescent="0.35">
      <c r="B16">
        <v>14</v>
      </c>
      <c r="C16" t="s">
        <v>908</v>
      </c>
      <c r="D16" t="s">
        <v>909</v>
      </c>
      <c r="E16">
        <v>0</v>
      </c>
      <c r="F16">
        <v>0</v>
      </c>
      <c r="H16">
        <f t="shared" si="0"/>
        <v>0</v>
      </c>
    </row>
    <row r="17" spans="2:11" x14ac:dyDescent="0.35">
      <c r="B17">
        <v>15</v>
      </c>
      <c r="C17" t="s">
        <v>910</v>
      </c>
      <c r="D17" t="s">
        <v>911</v>
      </c>
      <c r="E17">
        <v>0</v>
      </c>
      <c r="F17">
        <v>0</v>
      </c>
      <c r="H17">
        <f t="shared" si="0"/>
        <v>0</v>
      </c>
    </row>
    <row r="18" spans="2:11" x14ac:dyDescent="0.35">
      <c r="B18">
        <v>16</v>
      </c>
      <c r="C18" t="s">
        <v>876</v>
      </c>
      <c r="D18" t="s">
        <v>877</v>
      </c>
      <c r="E18">
        <v>9.9099999999999994E-2</v>
      </c>
      <c r="F18">
        <v>9.8299999999999998E-2</v>
      </c>
      <c r="H18">
        <f t="shared" si="0"/>
        <v>1</v>
      </c>
      <c r="I18" s="2" t="s">
        <v>61</v>
      </c>
      <c r="J18" t="s">
        <v>12</v>
      </c>
      <c r="K18" s="8" t="s">
        <v>878</v>
      </c>
    </row>
    <row r="19" spans="2:11" x14ac:dyDescent="0.35">
      <c r="B19">
        <v>17</v>
      </c>
      <c r="C19" t="s">
        <v>912</v>
      </c>
      <c r="D19" t="s">
        <v>913</v>
      </c>
      <c r="E19">
        <v>0</v>
      </c>
      <c r="F19">
        <v>0</v>
      </c>
      <c r="H19">
        <f t="shared" si="0"/>
        <v>0</v>
      </c>
    </row>
    <row r="20" spans="2:11" x14ac:dyDescent="0.35">
      <c r="B20">
        <v>18</v>
      </c>
      <c r="C20" t="s">
        <v>914</v>
      </c>
      <c r="D20" t="s">
        <v>915</v>
      </c>
      <c r="E20">
        <v>0</v>
      </c>
      <c r="F20">
        <v>0</v>
      </c>
      <c r="H20">
        <f t="shared" si="0"/>
        <v>0</v>
      </c>
    </row>
    <row r="21" spans="2:11" x14ac:dyDescent="0.35">
      <c r="B21">
        <v>19</v>
      </c>
      <c r="C21" t="s">
        <v>916</v>
      </c>
      <c r="D21" t="s">
        <v>917</v>
      </c>
      <c r="E21">
        <v>0</v>
      </c>
      <c r="F21">
        <v>0</v>
      </c>
      <c r="H21">
        <f t="shared" si="0"/>
        <v>0</v>
      </c>
    </row>
    <row r="22" spans="2:11" x14ac:dyDescent="0.35">
      <c r="B22">
        <v>20</v>
      </c>
      <c r="C22" t="s">
        <v>918</v>
      </c>
      <c r="D22" t="s">
        <v>919</v>
      </c>
      <c r="E22">
        <v>0</v>
      </c>
      <c r="F22">
        <v>0</v>
      </c>
      <c r="H22">
        <f t="shared" si="0"/>
        <v>0</v>
      </c>
    </row>
    <row r="23" spans="2:11" x14ac:dyDescent="0.35">
      <c r="B23">
        <v>21</v>
      </c>
      <c r="C23" t="s">
        <v>920</v>
      </c>
      <c r="D23" t="s">
        <v>921</v>
      </c>
      <c r="E23">
        <v>0</v>
      </c>
      <c r="F23">
        <v>0</v>
      </c>
      <c r="H23">
        <f t="shared" si="0"/>
        <v>0</v>
      </c>
    </row>
    <row r="24" spans="2:11" x14ac:dyDescent="0.35">
      <c r="B24">
        <v>22</v>
      </c>
      <c r="C24" t="s">
        <v>922</v>
      </c>
      <c r="D24" t="s">
        <v>923</v>
      </c>
      <c r="E24">
        <v>0</v>
      </c>
      <c r="F24">
        <v>0</v>
      </c>
      <c r="H24">
        <f t="shared" si="0"/>
        <v>0</v>
      </c>
    </row>
    <row r="25" spans="2:11" x14ac:dyDescent="0.35">
      <c r="B25">
        <v>23</v>
      </c>
      <c r="C25" t="s">
        <v>879</v>
      </c>
      <c r="D25" t="s">
        <v>880</v>
      </c>
      <c r="E25">
        <v>0.9</v>
      </c>
      <c r="F25">
        <v>0.9</v>
      </c>
      <c r="H25">
        <f t="shared" si="0"/>
        <v>1</v>
      </c>
      <c r="J25" t="s">
        <v>12</v>
      </c>
      <c r="K25" s="8" t="s">
        <v>859</v>
      </c>
    </row>
    <row r="26" spans="2:11" x14ac:dyDescent="0.35">
      <c r="B26">
        <v>24</v>
      </c>
      <c r="C26" t="s">
        <v>924</v>
      </c>
      <c r="D26" t="s">
        <v>925</v>
      </c>
      <c r="E26">
        <v>0</v>
      </c>
      <c r="F26">
        <v>0</v>
      </c>
      <c r="H26">
        <f t="shared" si="0"/>
        <v>0</v>
      </c>
    </row>
    <row r="27" spans="2:11" x14ac:dyDescent="0.35">
      <c r="B27">
        <v>25</v>
      </c>
      <c r="C27" t="s">
        <v>881</v>
      </c>
      <c r="D27" t="s">
        <v>882</v>
      </c>
      <c r="E27">
        <v>0.32500000000000001</v>
      </c>
      <c r="F27">
        <v>0.32500000000000001</v>
      </c>
      <c r="H27">
        <f t="shared" si="0"/>
        <v>1</v>
      </c>
      <c r="J27" t="s">
        <v>12</v>
      </c>
      <c r="K27" s="8" t="s">
        <v>859</v>
      </c>
    </row>
    <row r="28" spans="2:11" x14ac:dyDescent="0.35">
      <c r="B28">
        <v>26</v>
      </c>
      <c r="C28" t="s">
        <v>883</v>
      </c>
      <c r="D28" t="s">
        <v>884</v>
      </c>
      <c r="E28">
        <v>0.5</v>
      </c>
      <c r="F28">
        <v>0.5</v>
      </c>
      <c r="H28">
        <f t="shared" si="0"/>
        <v>1</v>
      </c>
      <c r="J28" t="s">
        <v>12</v>
      </c>
      <c r="K28" s="8" t="s">
        <v>885</v>
      </c>
    </row>
    <row r="29" spans="2:11" x14ac:dyDescent="0.35">
      <c r="B29">
        <v>27</v>
      </c>
      <c r="C29" t="s">
        <v>886</v>
      </c>
      <c r="D29" t="s">
        <v>887</v>
      </c>
      <c r="E29">
        <v>300</v>
      </c>
      <c r="F29">
        <v>300</v>
      </c>
      <c r="H29">
        <f t="shared" si="0"/>
        <v>1</v>
      </c>
      <c r="J29" t="s">
        <v>12</v>
      </c>
      <c r="K29" s="8" t="s">
        <v>888</v>
      </c>
    </row>
    <row r="30" spans="2:11" x14ac:dyDescent="0.35">
      <c r="B30">
        <v>28</v>
      </c>
      <c r="C30" t="s">
        <v>889</v>
      </c>
      <c r="D30" t="s">
        <v>890</v>
      </c>
      <c r="E30">
        <v>25</v>
      </c>
      <c r="F30">
        <v>25</v>
      </c>
      <c r="H30">
        <f t="shared" si="0"/>
        <v>1</v>
      </c>
      <c r="J30" t="s">
        <v>12</v>
      </c>
      <c r="K30" s="8" t="s">
        <v>888</v>
      </c>
    </row>
    <row r="31" spans="2:11" x14ac:dyDescent="0.35">
      <c r="B31">
        <v>29</v>
      </c>
      <c r="C31" t="s">
        <v>891</v>
      </c>
      <c r="D31" t="s">
        <v>892</v>
      </c>
      <c r="E31">
        <v>2</v>
      </c>
      <c r="F31">
        <v>2</v>
      </c>
      <c r="H31">
        <f t="shared" si="0"/>
        <v>1</v>
      </c>
      <c r="J31" t="s">
        <v>12</v>
      </c>
      <c r="K31" t="s">
        <v>1780</v>
      </c>
    </row>
    <row r="32" spans="2:11" x14ac:dyDescent="0.35">
      <c r="B32">
        <v>30</v>
      </c>
      <c r="C32" t="s">
        <v>893</v>
      </c>
      <c r="D32" t="s">
        <v>894</v>
      </c>
      <c r="E32">
        <v>105</v>
      </c>
      <c r="F32">
        <v>105</v>
      </c>
      <c r="H32">
        <f t="shared" si="0"/>
        <v>1</v>
      </c>
      <c r="J32" t="s">
        <v>12</v>
      </c>
      <c r="K32" s="8" t="s">
        <v>895</v>
      </c>
    </row>
    <row r="33" spans="2:11" x14ac:dyDescent="0.35">
      <c r="B33">
        <v>31</v>
      </c>
      <c r="C33" t="s">
        <v>896</v>
      </c>
      <c r="D33" t="s">
        <v>897</v>
      </c>
      <c r="E33">
        <v>158</v>
      </c>
      <c r="F33">
        <v>158</v>
      </c>
      <c r="H33">
        <f t="shared" si="0"/>
        <v>1</v>
      </c>
      <c r="J33" t="s">
        <v>12</v>
      </c>
      <c r="K33" s="8" t="s">
        <v>898</v>
      </c>
    </row>
    <row r="34" spans="2:11" x14ac:dyDescent="0.35">
      <c r="B34">
        <v>32</v>
      </c>
      <c r="C34" t="s">
        <v>899</v>
      </c>
      <c r="D34" t="s">
        <v>900</v>
      </c>
      <c r="E34">
        <v>54</v>
      </c>
      <c r="F34">
        <v>54</v>
      </c>
      <c r="H34">
        <f t="shared" si="0"/>
        <v>1</v>
      </c>
      <c r="J34" t="s">
        <v>12</v>
      </c>
      <c r="K34" s="8" t="s">
        <v>901</v>
      </c>
    </row>
    <row r="35" spans="2:11" x14ac:dyDescent="0.35">
      <c r="B35">
        <v>33</v>
      </c>
      <c r="C35" t="s">
        <v>902</v>
      </c>
      <c r="D35" t="s">
        <v>903</v>
      </c>
      <c r="E35">
        <v>56</v>
      </c>
      <c r="F35">
        <v>56</v>
      </c>
      <c r="H35">
        <f t="shared" si="0"/>
        <v>1</v>
      </c>
      <c r="J35" t="s">
        <v>12</v>
      </c>
      <c r="K35" s="8" t="s">
        <v>859</v>
      </c>
    </row>
    <row r="36" spans="2:11" x14ac:dyDescent="0.35">
      <c r="B36">
        <v>34</v>
      </c>
      <c r="C36" t="s">
        <v>926</v>
      </c>
      <c r="D36" t="s">
        <v>927</v>
      </c>
      <c r="E36">
        <v>0</v>
      </c>
      <c r="F36">
        <v>0</v>
      </c>
      <c r="H36">
        <f t="shared" si="0"/>
        <v>0</v>
      </c>
    </row>
    <row r="37" spans="2:11" x14ac:dyDescent="0.35">
      <c r="B37">
        <v>35</v>
      </c>
      <c r="C37" t="s">
        <v>904</v>
      </c>
      <c r="D37" t="s">
        <v>905</v>
      </c>
      <c r="E37">
        <v>18</v>
      </c>
      <c r="F37">
        <v>18</v>
      </c>
      <c r="H37">
        <f t="shared" si="0"/>
        <v>1</v>
      </c>
      <c r="J37" t="s">
        <v>12</v>
      </c>
      <c r="K37" s="8" t="s">
        <v>901</v>
      </c>
    </row>
    <row r="38" spans="2:11" x14ac:dyDescent="0.35">
      <c r="B38">
        <v>36</v>
      </c>
      <c r="C38" t="s">
        <v>928</v>
      </c>
      <c r="D38" t="s">
        <v>929</v>
      </c>
      <c r="E38">
        <v>0</v>
      </c>
      <c r="F38">
        <v>0</v>
      </c>
      <c r="H38">
        <f t="shared" si="0"/>
        <v>0</v>
      </c>
    </row>
  </sheetData>
  <sortState xmlns:xlrd2="http://schemas.microsoft.com/office/spreadsheetml/2017/richdata2" ref="N5:AX7">
    <sortCondition ref="N5:N7"/>
  </sortState>
  <mergeCells count="1">
    <mergeCell ref="I1:L1"/>
  </mergeCells>
  <hyperlinks>
    <hyperlink ref="K33" r:id="rId1" location="O3L9-2P10" xr:uid="{08B4DE8C-7500-42DA-AAFE-925F4B8F3A33}"/>
    <hyperlink ref="K35" r:id="rId2" location="O3L11P1" xr:uid="{329AE365-C41C-4CE8-918A-A4139697CFC0}"/>
    <hyperlink ref="K4" r:id="rId3" location="O3L11P10" xr:uid="{59B51C41-2D17-4B60-9C51-A89CE064A97F}"/>
    <hyperlink ref="K5" r:id="rId4" location="O3L11P10" xr:uid="{DEECB1E0-217D-4B38-8117-58B0AC092C05}"/>
    <hyperlink ref="K6" r:id="rId5" location="O3L11P1" xr:uid="{DB452EB7-32B2-4B81-B750-CCC04F7F2010}"/>
    <hyperlink ref="K7" r:id="rId6" location="O3L11P1" xr:uid="{6B351913-2623-40FC-9776-1845BD6BA826}"/>
    <hyperlink ref="K8" r:id="rId7" location="O3L11P1" xr:uid="{B476066F-1F00-4174-A28F-393FADE97A8C}"/>
    <hyperlink ref="K9" r:id="rId8" location="O3L11P1" xr:uid="{7DD77394-5598-4FEB-822D-53C91DCCA83F}"/>
    <hyperlink ref="K11" r:id="rId9" location="O3L11P1" xr:uid="{FA38DF49-EEB0-4E54-87DE-CF5BC9261F15}"/>
    <hyperlink ref="K12" r:id="rId10" location="O3L11P1" xr:uid="{6742A3F1-B5A9-4733-93A8-A54188A44A13}"/>
    <hyperlink ref="K13" r:id="rId11" location="O3L11P1" xr:uid="{D20EE702-6E44-4D52-B602-53209A4C8CB5}"/>
    <hyperlink ref="K14" r:id="rId12" location="O3L11P1" xr:uid="{FD1D50EF-7A4B-4298-88F3-227E5BE3C9BC}"/>
    <hyperlink ref="K15" r:id="rId13" location="O3L11P1" xr:uid="{5551BF4B-A9E8-4F8D-B1B4-8D50BAD6CDD1}"/>
    <hyperlink ref="K18" r:id="rId14" location="O3L11P7" xr:uid="{A7D39803-53E6-4E0B-9DA7-FC72CDFE7170}"/>
    <hyperlink ref="K27" r:id="rId15" location="O3L11P1" xr:uid="{089C8787-7997-420F-AA8E-79E610A6C19E}"/>
    <hyperlink ref="K28" r:id="rId16" location="O3L11P13" xr:uid="{4EEB8440-EA1E-4821-8B58-64FA9A6021B2}"/>
    <hyperlink ref="K29" r:id="rId17" location="O3L8P8" xr:uid="{28ABE230-1EBD-42F8-A737-F2529F5148FD}"/>
    <hyperlink ref="K25" r:id="rId18" location="O3L11P1" xr:uid="{56C5B8DE-38CF-486A-9372-AAEDE2B7D7D3}"/>
    <hyperlink ref="K30" r:id="rId19" location="O3L8P8" xr:uid="{B93477CF-2497-4D11-8993-CCCEAF59AEA6}"/>
    <hyperlink ref="K32" r:id="rId20" location="O3L9-2P3" xr:uid="{27C9E3E0-E741-4542-8832-487EB78D229E}"/>
    <hyperlink ref="K34" r:id="rId21" location="O3L9-2P7" xr:uid="{98B4F8CE-6575-47DA-8EAC-3CDD8BEB3AE8}"/>
    <hyperlink ref="K37" r:id="rId22" location="O3L9-2P7" xr:uid="{0ECCFAAD-4D2E-4F14-BDE4-A750F41B5AD0}"/>
  </hyperlinks>
  <pageMargins left="0.7" right="0.7" top="0.75" bottom="0.75" header="0.3" footer="0.3"/>
  <pageSetup paperSize="9" orientation="portrait" r:id="rId2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4072-226D-4E18-87BF-C0887465F72B}">
  <dimension ref="B1:M2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" bestFit="1" customWidth="1"/>
    <col min="3" max="3" width="47.1796875" customWidth="1"/>
    <col min="4" max="4" width="20.81640625" customWidth="1"/>
    <col min="10" max="10" width="21" bestFit="1" customWidth="1"/>
  </cols>
  <sheetData>
    <row r="1" spans="2:13" x14ac:dyDescent="0.35">
      <c r="E1" s="6"/>
      <c r="F1" s="6"/>
      <c r="G1" s="6"/>
      <c r="I1" s="28" t="s">
        <v>70</v>
      </c>
      <c r="J1" s="28"/>
      <c r="K1" s="28"/>
      <c r="L1" s="28"/>
      <c r="M1" s="1"/>
    </row>
    <row r="2" spans="2:13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</row>
    <row r="3" spans="2:13" x14ac:dyDescent="0.35">
      <c r="B3">
        <v>1</v>
      </c>
      <c r="C3" t="s">
        <v>930</v>
      </c>
      <c r="D3" t="s">
        <v>67</v>
      </c>
      <c r="E3">
        <v>1</v>
      </c>
      <c r="F3">
        <v>1</v>
      </c>
      <c r="H3">
        <f>IF(E3=0,0,1)</f>
        <v>1</v>
      </c>
    </row>
    <row r="4" spans="2:13" x14ac:dyDescent="0.35">
      <c r="B4">
        <v>2</v>
      </c>
      <c r="C4" t="s">
        <v>931</v>
      </c>
      <c r="D4" t="s">
        <v>932</v>
      </c>
      <c r="E4">
        <v>504.06</v>
      </c>
      <c r="H4">
        <f t="shared" ref="H4:H19" si="0">IF(E4=0,0,1)</f>
        <v>1</v>
      </c>
      <c r="I4" t="s">
        <v>47</v>
      </c>
    </row>
    <row r="5" spans="2:13" x14ac:dyDescent="0.35">
      <c r="B5">
        <v>3</v>
      </c>
      <c r="C5" t="s">
        <v>933</v>
      </c>
      <c r="D5" t="s">
        <v>934</v>
      </c>
      <c r="E5">
        <v>504.06</v>
      </c>
      <c r="H5">
        <f t="shared" si="0"/>
        <v>1</v>
      </c>
      <c r="I5" t="s">
        <v>47</v>
      </c>
    </row>
    <row r="6" spans="2:13" x14ac:dyDescent="0.35">
      <c r="B6">
        <v>4</v>
      </c>
      <c r="C6" t="s">
        <v>935</v>
      </c>
      <c r="D6" t="s">
        <v>936</v>
      </c>
      <c r="E6">
        <v>1</v>
      </c>
      <c r="F6">
        <v>1</v>
      </c>
      <c r="H6">
        <f t="shared" si="0"/>
        <v>1</v>
      </c>
      <c r="J6" t="s">
        <v>16</v>
      </c>
      <c r="K6" s="8" t="s">
        <v>937</v>
      </c>
    </row>
    <row r="7" spans="2:13" x14ac:dyDescent="0.35">
      <c r="B7">
        <v>5</v>
      </c>
      <c r="C7" t="s">
        <v>938</v>
      </c>
      <c r="D7" t="s">
        <v>939</v>
      </c>
      <c r="E7">
        <v>0.14000000000000001</v>
      </c>
      <c r="F7">
        <v>0.14000000000000001</v>
      </c>
      <c r="H7">
        <f t="shared" si="0"/>
        <v>1</v>
      </c>
      <c r="J7" t="s">
        <v>16</v>
      </c>
      <c r="K7" s="8" t="s">
        <v>937</v>
      </c>
    </row>
    <row r="8" spans="2:13" x14ac:dyDescent="0.35">
      <c r="B8">
        <v>6</v>
      </c>
      <c r="C8" t="s">
        <v>940</v>
      </c>
      <c r="D8" t="s">
        <v>941</v>
      </c>
      <c r="E8">
        <v>0.85</v>
      </c>
      <c r="F8">
        <v>0.85</v>
      </c>
      <c r="H8">
        <f t="shared" si="0"/>
        <v>1</v>
      </c>
      <c r="J8" t="s">
        <v>16</v>
      </c>
      <c r="K8" s="8" t="s">
        <v>937</v>
      </c>
    </row>
    <row r="9" spans="2:13" x14ac:dyDescent="0.35">
      <c r="B9">
        <v>7</v>
      </c>
      <c r="C9" t="s">
        <v>942</v>
      </c>
      <c r="D9" t="s">
        <v>943</v>
      </c>
      <c r="E9">
        <v>0.73</v>
      </c>
      <c r="F9">
        <v>0.73</v>
      </c>
      <c r="H9">
        <f t="shared" si="0"/>
        <v>1</v>
      </c>
      <c r="J9" t="s">
        <v>16</v>
      </c>
      <c r="K9" s="8" t="s">
        <v>937</v>
      </c>
    </row>
    <row r="10" spans="2:13" x14ac:dyDescent="0.35">
      <c r="B10">
        <v>8</v>
      </c>
      <c r="C10" t="s">
        <v>944</v>
      </c>
      <c r="D10" t="s">
        <v>945</v>
      </c>
      <c r="E10">
        <v>0.7</v>
      </c>
      <c r="F10">
        <v>0.7</v>
      </c>
      <c r="H10">
        <f t="shared" si="0"/>
        <v>1</v>
      </c>
      <c r="J10" t="s">
        <v>16</v>
      </c>
      <c r="K10" s="8" t="s">
        <v>937</v>
      </c>
    </row>
    <row r="11" spans="2:13" x14ac:dyDescent="0.35">
      <c r="B11">
        <v>9</v>
      </c>
      <c r="C11" t="s">
        <v>946</v>
      </c>
      <c r="D11" t="s">
        <v>947</v>
      </c>
      <c r="E11">
        <v>0.7</v>
      </c>
      <c r="F11">
        <v>0.7</v>
      </c>
      <c r="H11">
        <f t="shared" si="0"/>
        <v>1</v>
      </c>
      <c r="J11" t="s">
        <v>16</v>
      </c>
      <c r="K11" s="8" t="s">
        <v>937</v>
      </c>
    </row>
    <row r="12" spans="2:13" x14ac:dyDescent="0.35">
      <c r="B12">
        <v>10</v>
      </c>
      <c r="C12" t="s">
        <v>948</v>
      </c>
      <c r="D12" t="s">
        <v>949</v>
      </c>
      <c r="E12">
        <v>0.63</v>
      </c>
      <c r="F12">
        <v>0.63</v>
      </c>
      <c r="H12">
        <f t="shared" si="0"/>
        <v>1</v>
      </c>
      <c r="J12" t="s">
        <v>16</v>
      </c>
      <c r="K12" s="8" t="s">
        <v>937</v>
      </c>
    </row>
    <row r="13" spans="2:13" x14ac:dyDescent="0.35">
      <c r="B13">
        <v>11</v>
      </c>
      <c r="C13" t="s">
        <v>950</v>
      </c>
      <c r="D13" t="s">
        <v>951</v>
      </c>
      <c r="E13">
        <v>0.05</v>
      </c>
      <c r="F13">
        <v>0.05</v>
      </c>
      <c r="H13">
        <f t="shared" si="0"/>
        <v>1</v>
      </c>
      <c r="J13" t="s">
        <v>16</v>
      </c>
      <c r="K13" s="8" t="s">
        <v>937</v>
      </c>
    </row>
    <row r="14" spans="2:13" x14ac:dyDescent="0.35">
      <c r="B14">
        <v>12</v>
      </c>
      <c r="C14" t="s">
        <v>952</v>
      </c>
      <c r="D14" t="s">
        <v>953</v>
      </c>
      <c r="E14">
        <v>0.1</v>
      </c>
      <c r="F14">
        <v>0.1</v>
      </c>
      <c r="H14">
        <f t="shared" si="0"/>
        <v>1</v>
      </c>
      <c r="J14" t="s">
        <v>16</v>
      </c>
      <c r="K14" s="8" t="s">
        <v>937</v>
      </c>
    </row>
    <row r="15" spans="2:13" x14ac:dyDescent="0.35">
      <c r="B15">
        <v>13</v>
      </c>
      <c r="C15" t="s">
        <v>954</v>
      </c>
      <c r="D15" t="s">
        <v>955</v>
      </c>
      <c r="E15">
        <v>0.1</v>
      </c>
      <c r="F15">
        <v>0.1</v>
      </c>
      <c r="H15">
        <f t="shared" si="0"/>
        <v>1</v>
      </c>
      <c r="J15" t="s">
        <v>16</v>
      </c>
      <c r="K15" s="8" t="s">
        <v>937</v>
      </c>
    </row>
    <row r="16" spans="2:13" x14ac:dyDescent="0.35">
      <c r="B16">
        <v>14</v>
      </c>
      <c r="C16" t="s">
        <v>956</v>
      </c>
      <c r="D16" t="s">
        <v>957</v>
      </c>
      <c r="E16">
        <v>0.1</v>
      </c>
      <c r="F16">
        <v>0.1</v>
      </c>
      <c r="H16">
        <f t="shared" si="0"/>
        <v>1</v>
      </c>
      <c r="J16" t="s">
        <v>16</v>
      </c>
      <c r="K16" s="8" t="s">
        <v>937</v>
      </c>
    </row>
    <row r="17" spans="2:11" x14ac:dyDescent="0.35">
      <c r="B17">
        <v>15</v>
      </c>
      <c r="C17" t="s">
        <v>958</v>
      </c>
      <c r="D17" t="s">
        <v>959</v>
      </c>
      <c r="E17">
        <v>0</v>
      </c>
      <c r="F17">
        <v>0</v>
      </c>
      <c r="H17">
        <f t="shared" si="0"/>
        <v>0</v>
      </c>
    </row>
    <row r="18" spans="2:11" x14ac:dyDescent="0.35">
      <c r="B18">
        <v>16</v>
      </c>
      <c r="C18" t="s">
        <v>960</v>
      </c>
      <c r="D18" t="s">
        <v>961</v>
      </c>
      <c r="E18">
        <v>0.2</v>
      </c>
      <c r="F18">
        <v>0.2</v>
      </c>
      <c r="H18">
        <f t="shared" si="0"/>
        <v>1</v>
      </c>
      <c r="J18" t="s">
        <v>16</v>
      </c>
      <c r="K18" s="8" t="s">
        <v>962</v>
      </c>
    </row>
    <row r="19" spans="2:11" x14ac:dyDescent="0.35">
      <c r="B19">
        <v>17</v>
      </c>
      <c r="C19" t="s">
        <v>963</v>
      </c>
      <c r="D19" t="s">
        <v>964</v>
      </c>
      <c r="E19">
        <v>150</v>
      </c>
      <c r="F19">
        <v>150</v>
      </c>
      <c r="H19">
        <f t="shared" si="0"/>
        <v>1</v>
      </c>
      <c r="J19" t="s">
        <v>16</v>
      </c>
      <c r="K19" s="8" t="s">
        <v>962</v>
      </c>
    </row>
    <row r="20" spans="2:11" x14ac:dyDescent="0.35">
      <c r="B20">
        <v>18</v>
      </c>
      <c r="C20" t="s">
        <v>965</v>
      </c>
      <c r="D20" t="s">
        <v>110</v>
      </c>
      <c r="E20">
        <v>22.8</v>
      </c>
      <c r="F20">
        <v>22.8</v>
      </c>
      <c r="H20">
        <f>IF(E20=0,0,1)</f>
        <v>1</v>
      </c>
      <c r="K20" s="8" t="s">
        <v>966</v>
      </c>
    </row>
  </sheetData>
  <mergeCells count="1">
    <mergeCell ref="I1:L1"/>
  </mergeCells>
  <hyperlinks>
    <hyperlink ref="K13" r:id="rId1" location="L2P7a" xr:uid="{E929DAC4-A310-46DD-B010-7D6995288C2A}"/>
    <hyperlink ref="K6" r:id="rId2" location="L2P7a" xr:uid="{C289D063-D500-4F4E-906B-3A85D86CE96B}"/>
    <hyperlink ref="K7" r:id="rId3" location="L2P7a" xr:uid="{E931DD0E-E401-4000-BBA6-937EBBEA3EEF}"/>
    <hyperlink ref="K8" r:id="rId4" location="L2P7a" xr:uid="{F6DCFD98-4326-4C05-B115-1CD2FB1E26A0}"/>
    <hyperlink ref="K9" r:id="rId5" location="L2P7a" xr:uid="{9494FFF6-9A6B-4B34-BACB-E0D3CFB892B8}"/>
    <hyperlink ref="K10" r:id="rId6" location="L2P7a" xr:uid="{05478475-3211-48A5-9E41-3468B5F821F0}"/>
    <hyperlink ref="K11" r:id="rId7" location="L2P7a" xr:uid="{1158C5D8-B9AB-41B1-A2D5-2AA11FA9668E}"/>
    <hyperlink ref="K12" r:id="rId8" location="L2P7a" xr:uid="{EE4D84F9-2EE6-4A07-8743-2A438DB1A71F}"/>
    <hyperlink ref="K14" r:id="rId9" location="L2P7a" xr:uid="{D20E589A-221F-41CB-9535-CBEDE3DF318C}"/>
    <hyperlink ref="K15" r:id="rId10" location="L2P7a" xr:uid="{B4C233CE-7642-43A2-86A1-1CAA095154E1}"/>
    <hyperlink ref="K16" r:id="rId11" location="L2P7a" xr:uid="{00BB3999-7E6B-4896-BE17-C885A973CA45}"/>
    <hyperlink ref="K18" r:id="rId12" location="L2P11" xr:uid="{C7731A4F-1585-49B9-9C26-9047AB6236A1}"/>
    <hyperlink ref="K19" r:id="rId13" location="L2P11" xr:uid="{FE1B10D4-0FB3-4DAB-8050-43E6FFDCC5DE}"/>
    <hyperlink ref="K20" r:id="rId14" location="kuntarajat" xr:uid="{7AACF4F9-256C-47B1-A871-5D81F2A209CB}"/>
  </hyperlinks>
  <pageMargins left="0.7" right="0.7" top="0.75" bottom="0.75" header="0.3" footer="0.3"/>
  <pageSetup paperSize="9" orientation="portrait" r:id="rId1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C299-E283-474A-BCA1-FC2017103969}">
  <dimension ref="B1:N54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2.81640625" customWidth="1"/>
    <col min="2" max="2" width="3" customWidth="1"/>
    <col min="3" max="3" width="49.81640625" customWidth="1"/>
    <col min="4" max="4" width="17.453125" bestFit="1" customWidth="1"/>
    <col min="5" max="6" width="9.26953125" bestFit="1" customWidth="1"/>
    <col min="7" max="7" width="7.26953125" bestFit="1" customWidth="1"/>
    <col min="10" max="10" width="11.453125" bestFit="1" customWidth="1"/>
    <col min="11" max="11" width="18.36328125" bestFit="1" customWidth="1"/>
  </cols>
  <sheetData>
    <row r="1" spans="2:14" x14ac:dyDescent="0.35">
      <c r="E1" s="6"/>
      <c r="F1" s="6"/>
      <c r="G1" s="6"/>
      <c r="H1" s="6"/>
      <c r="J1" s="28" t="s">
        <v>70</v>
      </c>
      <c r="K1" s="28"/>
      <c r="L1" s="28"/>
      <c r="M1" s="28"/>
      <c r="N1" s="1"/>
    </row>
    <row r="2" spans="2:14" x14ac:dyDescent="0.35">
      <c r="B2" s="1" t="s">
        <v>71</v>
      </c>
      <c r="C2" s="1" t="s">
        <v>72</v>
      </c>
      <c r="D2" s="1" t="s">
        <v>65</v>
      </c>
      <c r="E2" s="9" t="s">
        <v>569</v>
      </c>
      <c r="F2" s="9" t="s">
        <v>570</v>
      </c>
      <c r="G2" s="9">
        <v>2022</v>
      </c>
      <c r="H2" s="7"/>
      <c r="I2" s="1" t="s">
        <v>73</v>
      </c>
      <c r="J2" s="1" t="s">
        <v>22</v>
      </c>
      <c r="K2" s="1" t="s">
        <v>0</v>
      </c>
      <c r="L2" s="1" t="s">
        <v>74</v>
      </c>
      <c r="M2" s="1" t="s">
        <v>75</v>
      </c>
      <c r="N2" s="1" t="s">
        <v>76</v>
      </c>
    </row>
    <row r="3" spans="2:14" x14ac:dyDescent="0.35">
      <c r="B3">
        <v>1</v>
      </c>
      <c r="C3" t="s">
        <v>528</v>
      </c>
      <c r="D3" t="s">
        <v>67</v>
      </c>
      <c r="E3">
        <v>1</v>
      </c>
      <c r="F3">
        <v>7</v>
      </c>
      <c r="G3">
        <v>1</v>
      </c>
      <c r="I3">
        <f>IF(F3=0,0,1)</f>
        <v>1</v>
      </c>
    </row>
    <row r="4" spans="2:14" x14ac:dyDescent="0.35">
      <c r="B4">
        <v>2</v>
      </c>
      <c r="C4" t="s">
        <v>967</v>
      </c>
      <c r="D4" t="s">
        <v>968</v>
      </c>
      <c r="E4">
        <v>3</v>
      </c>
      <c r="F4">
        <v>3</v>
      </c>
      <c r="G4">
        <v>0</v>
      </c>
      <c r="I4">
        <v>0</v>
      </c>
    </row>
    <row r="5" spans="2:14" x14ac:dyDescent="0.35">
      <c r="B5">
        <v>3</v>
      </c>
      <c r="C5" t="s">
        <v>969</v>
      </c>
      <c r="D5" t="s">
        <v>970</v>
      </c>
      <c r="E5">
        <v>21.5</v>
      </c>
      <c r="F5">
        <v>21.5</v>
      </c>
      <c r="G5">
        <v>21.5</v>
      </c>
      <c r="I5">
        <f t="shared" ref="I5:I36" si="0">IF(F5=0,0,1)</f>
        <v>1</v>
      </c>
      <c r="K5" t="s">
        <v>17</v>
      </c>
      <c r="L5" s="8" t="s">
        <v>971</v>
      </c>
    </row>
    <row r="6" spans="2:14" x14ac:dyDescent="0.35">
      <c r="B6">
        <v>4</v>
      </c>
      <c r="C6" t="s">
        <v>972</v>
      </c>
      <c r="D6" t="s">
        <v>973</v>
      </c>
      <c r="E6">
        <v>33.78</v>
      </c>
      <c r="F6">
        <v>33.78</v>
      </c>
      <c r="I6">
        <f t="shared" si="0"/>
        <v>1</v>
      </c>
      <c r="J6" t="s">
        <v>47</v>
      </c>
    </row>
    <row r="7" spans="2:14" x14ac:dyDescent="0.35">
      <c r="B7">
        <v>5</v>
      </c>
      <c r="C7" t="s">
        <v>974</v>
      </c>
      <c r="D7" t="s">
        <v>975</v>
      </c>
      <c r="E7">
        <v>95</v>
      </c>
      <c r="F7">
        <v>95</v>
      </c>
      <c r="G7">
        <v>95</v>
      </c>
      <c r="I7">
        <f t="shared" si="0"/>
        <v>1</v>
      </c>
      <c r="K7" t="s">
        <v>17</v>
      </c>
      <c r="L7" s="8" t="s">
        <v>971</v>
      </c>
    </row>
    <row r="8" spans="2:14" x14ac:dyDescent="0.35">
      <c r="B8">
        <v>6</v>
      </c>
      <c r="C8" t="s">
        <v>976</v>
      </c>
      <c r="D8" t="s">
        <v>977</v>
      </c>
      <c r="E8">
        <v>0.45</v>
      </c>
      <c r="F8">
        <v>0.45</v>
      </c>
      <c r="G8">
        <v>0.45</v>
      </c>
      <c r="I8">
        <f t="shared" si="0"/>
        <v>1</v>
      </c>
      <c r="K8" t="s">
        <v>17</v>
      </c>
      <c r="L8" s="8" t="s">
        <v>971</v>
      </c>
    </row>
    <row r="9" spans="2:14" x14ac:dyDescent="0.35">
      <c r="B9">
        <v>7</v>
      </c>
      <c r="C9" t="s">
        <v>978</v>
      </c>
      <c r="D9" t="s">
        <v>979</v>
      </c>
      <c r="E9">
        <v>0.2</v>
      </c>
      <c r="F9">
        <v>0.2</v>
      </c>
      <c r="G9">
        <v>0.2</v>
      </c>
      <c r="I9">
        <f t="shared" si="0"/>
        <v>1</v>
      </c>
      <c r="K9" t="s">
        <v>17</v>
      </c>
      <c r="L9" s="8" t="s">
        <v>971</v>
      </c>
    </row>
    <row r="10" spans="2:14" x14ac:dyDescent="0.35">
      <c r="B10">
        <v>8</v>
      </c>
      <c r="C10" t="s">
        <v>980</v>
      </c>
      <c r="D10" t="s">
        <v>981</v>
      </c>
      <c r="E10">
        <v>0.55000000000000004</v>
      </c>
      <c r="F10">
        <v>0.55000000000000004</v>
      </c>
      <c r="G10">
        <v>0.55000000000000004</v>
      </c>
      <c r="I10">
        <f t="shared" si="0"/>
        <v>1</v>
      </c>
      <c r="K10" t="s">
        <v>17</v>
      </c>
      <c r="L10" s="8" t="s">
        <v>971</v>
      </c>
    </row>
    <row r="11" spans="2:14" x14ac:dyDescent="0.35">
      <c r="B11">
        <v>9</v>
      </c>
      <c r="C11" t="s">
        <v>982</v>
      </c>
      <c r="D11" t="s">
        <v>983</v>
      </c>
      <c r="E11">
        <v>0.25</v>
      </c>
      <c r="F11">
        <v>0.25</v>
      </c>
      <c r="G11">
        <v>0.25</v>
      </c>
      <c r="I11">
        <f t="shared" si="0"/>
        <v>1</v>
      </c>
      <c r="K11" t="s">
        <v>17</v>
      </c>
      <c r="L11" s="8" t="s">
        <v>971</v>
      </c>
    </row>
    <row r="12" spans="2:14" x14ac:dyDescent="0.35">
      <c r="B12">
        <v>10</v>
      </c>
      <c r="C12" t="s">
        <v>984</v>
      </c>
      <c r="D12" t="s">
        <v>985</v>
      </c>
      <c r="E12">
        <v>0.9</v>
      </c>
      <c r="F12">
        <v>0.9</v>
      </c>
      <c r="G12">
        <v>0.9</v>
      </c>
      <c r="I12">
        <f t="shared" si="0"/>
        <v>1</v>
      </c>
      <c r="K12" t="s">
        <v>17</v>
      </c>
      <c r="L12" s="8" t="s">
        <v>971</v>
      </c>
    </row>
    <row r="13" spans="2:14" x14ac:dyDescent="0.35">
      <c r="B13">
        <v>11</v>
      </c>
      <c r="C13" t="s">
        <v>986</v>
      </c>
      <c r="D13" t="s">
        <v>987</v>
      </c>
      <c r="E13">
        <v>5.3</v>
      </c>
      <c r="F13">
        <v>5.3</v>
      </c>
      <c r="I13">
        <f t="shared" si="0"/>
        <v>1</v>
      </c>
      <c r="J13" t="s">
        <v>47</v>
      </c>
    </row>
    <row r="14" spans="2:14" x14ac:dyDescent="0.35">
      <c r="B14">
        <v>12</v>
      </c>
      <c r="C14" t="s">
        <v>988</v>
      </c>
      <c r="D14" t="s">
        <v>989</v>
      </c>
      <c r="E14">
        <v>7.78</v>
      </c>
      <c r="F14">
        <v>7.78</v>
      </c>
      <c r="I14">
        <f t="shared" si="0"/>
        <v>1</v>
      </c>
      <c r="J14" t="s">
        <v>47</v>
      </c>
    </row>
    <row r="15" spans="2:14" x14ac:dyDescent="0.35">
      <c r="B15">
        <v>13</v>
      </c>
      <c r="C15" t="s">
        <v>990</v>
      </c>
      <c r="D15" t="s">
        <v>991</v>
      </c>
      <c r="E15">
        <v>10.029999999999999</v>
      </c>
      <c r="F15">
        <v>10.029999999999999</v>
      </c>
      <c r="I15">
        <f t="shared" si="0"/>
        <v>1</v>
      </c>
      <c r="J15" t="s">
        <v>47</v>
      </c>
    </row>
    <row r="16" spans="2:14" x14ac:dyDescent="0.35">
      <c r="B16">
        <v>14</v>
      </c>
      <c r="C16" t="s">
        <v>992</v>
      </c>
      <c r="D16" t="s">
        <v>993</v>
      </c>
      <c r="E16">
        <v>1</v>
      </c>
      <c r="F16">
        <v>1</v>
      </c>
      <c r="G16">
        <v>1</v>
      </c>
      <c r="I16">
        <f t="shared" si="0"/>
        <v>1</v>
      </c>
      <c r="K16" t="s">
        <v>17</v>
      </c>
      <c r="L16" s="8" t="s">
        <v>994</v>
      </c>
    </row>
    <row r="17" spans="2:13" x14ac:dyDescent="0.35">
      <c r="B17">
        <v>15</v>
      </c>
      <c r="C17" t="s">
        <v>995</v>
      </c>
      <c r="D17" t="s">
        <v>996</v>
      </c>
      <c r="E17">
        <v>311</v>
      </c>
      <c r="F17">
        <v>311</v>
      </c>
      <c r="G17">
        <v>311</v>
      </c>
      <c r="I17">
        <f t="shared" si="0"/>
        <v>1</v>
      </c>
      <c r="L17" s="8" t="s">
        <v>997</v>
      </c>
      <c r="M17" t="s">
        <v>998</v>
      </c>
    </row>
    <row r="18" spans="2:13" x14ac:dyDescent="0.35">
      <c r="B18">
        <v>16</v>
      </c>
      <c r="C18" t="s">
        <v>999</v>
      </c>
      <c r="D18" t="s">
        <v>1000</v>
      </c>
      <c r="E18">
        <v>1044</v>
      </c>
      <c r="F18">
        <v>1044</v>
      </c>
      <c r="G18">
        <v>1044</v>
      </c>
      <c r="I18">
        <f t="shared" si="0"/>
        <v>1</v>
      </c>
      <c r="L18" s="8" t="s">
        <v>997</v>
      </c>
      <c r="M18" t="s">
        <v>998</v>
      </c>
    </row>
    <row r="19" spans="2:13" x14ac:dyDescent="0.35">
      <c r="B19">
        <v>17</v>
      </c>
      <c r="C19" t="s">
        <v>1001</v>
      </c>
      <c r="D19" t="s">
        <v>1002</v>
      </c>
      <c r="E19">
        <v>130</v>
      </c>
      <c r="F19">
        <v>130</v>
      </c>
      <c r="G19">
        <v>130</v>
      </c>
      <c r="I19">
        <f t="shared" si="0"/>
        <v>1</v>
      </c>
      <c r="L19" s="8" t="s">
        <v>997</v>
      </c>
      <c r="M19" t="s">
        <v>998</v>
      </c>
    </row>
    <row r="20" spans="2:13" x14ac:dyDescent="0.35">
      <c r="B20">
        <v>18</v>
      </c>
      <c r="C20" t="s">
        <v>1003</v>
      </c>
      <c r="D20" t="s">
        <v>1004</v>
      </c>
      <c r="E20">
        <v>0</v>
      </c>
      <c r="F20">
        <v>0</v>
      </c>
      <c r="I20">
        <f t="shared" si="0"/>
        <v>0</v>
      </c>
    </row>
    <row r="21" spans="2:13" x14ac:dyDescent="0.35">
      <c r="B21">
        <v>19</v>
      </c>
      <c r="C21" t="s">
        <v>1005</v>
      </c>
      <c r="D21" t="s">
        <v>1006</v>
      </c>
      <c r="E21">
        <v>0.75</v>
      </c>
      <c r="F21">
        <v>0.75</v>
      </c>
      <c r="G21">
        <v>0.75</v>
      </c>
      <c r="I21">
        <f t="shared" si="0"/>
        <v>1</v>
      </c>
      <c r="K21" t="s">
        <v>17</v>
      </c>
      <c r="L21" s="8" t="s">
        <v>1007</v>
      </c>
    </row>
    <row r="22" spans="2:13" x14ac:dyDescent="0.35">
      <c r="B22">
        <v>20</v>
      </c>
      <c r="C22" t="s">
        <v>1008</v>
      </c>
      <c r="D22" t="s">
        <v>1009</v>
      </c>
      <c r="E22">
        <v>0.5</v>
      </c>
      <c r="F22">
        <v>0.5</v>
      </c>
      <c r="G22">
        <v>0.5</v>
      </c>
      <c r="I22">
        <f t="shared" si="0"/>
        <v>1</v>
      </c>
      <c r="K22" t="s">
        <v>17</v>
      </c>
      <c r="L22" s="8" t="s">
        <v>1007</v>
      </c>
    </row>
    <row r="23" spans="2:13" x14ac:dyDescent="0.35">
      <c r="B23">
        <v>21</v>
      </c>
      <c r="C23" t="s">
        <v>876</v>
      </c>
      <c r="D23" t="s">
        <v>1010</v>
      </c>
      <c r="E23">
        <f>(E20+E17+E22)/100</f>
        <v>3.1150000000000002</v>
      </c>
      <c r="F23">
        <v>4.3400000000000001E-2</v>
      </c>
      <c r="G23">
        <v>9.8299999999999998E-2</v>
      </c>
      <c r="I23">
        <f t="shared" si="0"/>
        <v>1</v>
      </c>
      <c r="J23" t="s">
        <v>61</v>
      </c>
      <c r="K23" t="s">
        <v>17</v>
      </c>
      <c r="L23" s="8" t="s">
        <v>1011</v>
      </c>
    </row>
    <row r="24" spans="2:13" x14ac:dyDescent="0.35">
      <c r="B24">
        <v>22</v>
      </c>
      <c r="C24" t="s">
        <v>1012</v>
      </c>
      <c r="D24" t="s">
        <v>1013</v>
      </c>
      <c r="E24">
        <v>0.5</v>
      </c>
      <c r="F24">
        <v>0.5</v>
      </c>
      <c r="G24">
        <v>0.5</v>
      </c>
      <c r="I24">
        <f t="shared" si="0"/>
        <v>1</v>
      </c>
      <c r="K24" t="s">
        <v>17</v>
      </c>
      <c r="L24" s="8" t="s">
        <v>1014</v>
      </c>
    </row>
    <row r="25" spans="2:13" x14ac:dyDescent="0.35">
      <c r="B25">
        <v>23</v>
      </c>
      <c r="C25" t="s">
        <v>1015</v>
      </c>
      <c r="D25" t="s">
        <v>1016</v>
      </c>
      <c r="E25">
        <v>1781</v>
      </c>
      <c r="F25">
        <v>1781</v>
      </c>
      <c r="G25">
        <v>1781</v>
      </c>
      <c r="I25">
        <f t="shared" si="0"/>
        <v>1</v>
      </c>
      <c r="K25" t="s">
        <v>17</v>
      </c>
      <c r="L25" s="8" t="s">
        <v>1014</v>
      </c>
    </row>
    <row r="26" spans="2:13" x14ac:dyDescent="0.35">
      <c r="B26">
        <v>24</v>
      </c>
      <c r="C26" t="s">
        <v>1017</v>
      </c>
      <c r="D26" t="s">
        <v>1018</v>
      </c>
      <c r="E26">
        <v>106</v>
      </c>
      <c r="F26">
        <v>106</v>
      </c>
      <c r="G26">
        <v>106</v>
      </c>
      <c r="I26">
        <f t="shared" si="0"/>
        <v>1</v>
      </c>
      <c r="K26" t="s">
        <v>17</v>
      </c>
      <c r="L26" s="8" t="s">
        <v>1014</v>
      </c>
    </row>
    <row r="27" spans="2:13" x14ac:dyDescent="0.35">
      <c r="B27">
        <v>25</v>
      </c>
      <c r="C27" t="s">
        <v>1019</v>
      </c>
      <c r="D27" t="s">
        <v>1020</v>
      </c>
      <c r="E27">
        <v>0.5</v>
      </c>
      <c r="F27">
        <v>0.5</v>
      </c>
      <c r="G27">
        <v>0.5</v>
      </c>
      <c r="I27">
        <f t="shared" si="0"/>
        <v>1</v>
      </c>
      <c r="K27" t="s">
        <v>17</v>
      </c>
      <c r="L27" s="8" t="s">
        <v>1014</v>
      </c>
    </row>
    <row r="28" spans="2:13" x14ac:dyDescent="0.35">
      <c r="B28">
        <v>26</v>
      </c>
      <c r="C28" t="s">
        <v>1021</v>
      </c>
      <c r="D28" t="s">
        <v>1022</v>
      </c>
      <c r="E28">
        <v>500</v>
      </c>
      <c r="F28">
        <v>300</v>
      </c>
      <c r="G28">
        <v>300</v>
      </c>
      <c r="I28">
        <f t="shared" si="0"/>
        <v>1</v>
      </c>
      <c r="K28" t="s">
        <v>17</v>
      </c>
      <c r="L28" s="8" t="s">
        <v>1023</v>
      </c>
    </row>
    <row r="29" spans="2:13" x14ac:dyDescent="0.35">
      <c r="B29">
        <v>27</v>
      </c>
      <c r="C29" t="s">
        <v>1024</v>
      </c>
      <c r="D29" t="s">
        <v>1025</v>
      </c>
      <c r="E29">
        <v>0.5</v>
      </c>
      <c r="F29">
        <v>0.5</v>
      </c>
      <c r="G29">
        <v>0.5</v>
      </c>
      <c r="I29">
        <f t="shared" si="0"/>
        <v>1</v>
      </c>
      <c r="K29" t="s">
        <v>17</v>
      </c>
      <c r="L29" s="8" t="s">
        <v>1023</v>
      </c>
    </row>
    <row r="30" spans="2:13" x14ac:dyDescent="0.35">
      <c r="B30">
        <v>28</v>
      </c>
      <c r="C30" t="s">
        <v>1026</v>
      </c>
      <c r="D30" t="s">
        <v>1027</v>
      </c>
      <c r="E30">
        <v>1</v>
      </c>
      <c r="F30">
        <v>1</v>
      </c>
      <c r="G30">
        <v>1</v>
      </c>
      <c r="I30">
        <f t="shared" si="0"/>
        <v>1</v>
      </c>
      <c r="K30" t="s">
        <v>17</v>
      </c>
      <c r="L30" s="8" t="s">
        <v>1023</v>
      </c>
    </row>
    <row r="31" spans="2:13" x14ac:dyDescent="0.35">
      <c r="B31">
        <v>29</v>
      </c>
      <c r="C31" t="s">
        <v>1028</v>
      </c>
      <c r="D31" t="s">
        <v>1029</v>
      </c>
      <c r="E31">
        <v>9</v>
      </c>
      <c r="F31">
        <v>9</v>
      </c>
      <c r="G31">
        <v>9</v>
      </c>
      <c r="I31">
        <f t="shared" si="0"/>
        <v>1</v>
      </c>
      <c r="K31" t="s">
        <v>17</v>
      </c>
      <c r="L31" s="8" t="s">
        <v>1030</v>
      </c>
    </row>
    <row r="32" spans="2:13" x14ac:dyDescent="0.35">
      <c r="B32">
        <v>30</v>
      </c>
      <c r="C32" t="s">
        <v>1031</v>
      </c>
      <c r="D32" t="s">
        <v>1032</v>
      </c>
      <c r="E32">
        <v>4.8</v>
      </c>
      <c r="F32">
        <v>4.8</v>
      </c>
      <c r="I32">
        <f t="shared" si="0"/>
        <v>1</v>
      </c>
      <c r="J32" t="s">
        <v>47</v>
      </c>
    </row>
    <row r="33" spans="2:12" x14ac:dyDescent="0.35">
      <c r="B33">
        <v>31</v>
      </c>
      <c r="C33" t="s">
        <v>1033</v>
      </c>
      <c r="D33" t="s">
        <v>1034</v>
      </c>
      <c r="E33">
        <v>0</v>
      </c>
      <c r="F33">
        <v>0</v>
      </c>
      <c r="I33">
        <f t="shared" si="0"/>
        <v>0</v>
      </c>
    </row>
    <row r="34" spans="2:12" x14ac:dyDescent="0.35">
      <c r="B34">
        <v>32</v>
      </c>
      <c r="C34" t="s">
        <v>1035</v>
      </c>
      <c r="D34" t="s">
        <v>1036</v>
      </c>
      <c r="E34">
        <v>0</v>
      </c>
      <c r="F34">
        <v>0</v>
      </c>
      <c r="I34">
        <f t="shared" si="0"/>
        <v>0</v>
      </c>
    </row>
    <row r="35" spans="2:12" x14ac:dyDescent="0.35">
      <c r="B35">
        <v>33</v>
      </c>
      <c r="C35" t="s">
        <v>1037</v>
      </c>
      <c r="D35" t="s">
        <v>1038</v>
      </c>
      <c r="E35">
        <v>0.7</v>
      </c>
      <c r="F35">
        <v>0.7</v>
      </c>
      <c r="G35">
        <v>0.7</v>
      </c>
      <c r="I35">
        <f t="shared" si="0"/>
        <v>1</v>
      </c>
      <c r="K35" t="s">
        <v>18</v>
      </c>
      <c r="L35" s="8" t="s">
        <v>1039</v>
      </c>
    </row>
    <row r="36" spans="2:12" x14ac:dyDescent="0.35">
      <c r="B36">
        <v>34</v>
      </c>
      <c r="C36" t="s">
        <v>1040</v>
      </c>
      <c r="D36" t="s">
        <v>1041</v>
      </c>
      <c r="E36">
        <v>0.7</v>
      </c>
      <c r="F36">
        <v>0.7</v>
      </c>
      <c r="G36">
        <v>0.7</v>
      </c>
      <c r="I36">
        <f t="shared" si="0"/>
        <v>1</v>
      </c>
      <c r="K36" t="s">
        <v>18</v>
      </c>
      <c r="L36" s="8" t="s">
        <v>1039</v>
      </c>
    </row>
    <row r="37" spans="2:12" x14ac:dyDescent="0.35">
      <c r="B37">
        <v>35</v>
      </c>
      <c r="C37" t="s">
        <v>1042</v>
      </c>
      <c r="D37" t="s">
        <v>1043</v>
      </c>
      <c r="E37">
        <v>0</v>
      </c>
      <c r="F37">
        <v>0</v>
      </c>
      <c r="I37">
        <f t="shared" ref="I37:I53" si="1">IF(F37=0,0,1)</f>
        <v>0</v>
      </c>
    </row>
    <row r="38" spans="2:12" x14ac:dyDescent="0.35">
      <c r="B38">
        <v>36</v>
      </c>
      <c r="C38" t="s">
        <v>1044</v>
      </c>
      <c r="D38" t="s">
        <v>1045</v>
      </c>
      <c r="E38">
        <v>500</v>
      </c>
      <c r="F38">
        <v>300</v>
      </c>
      <c r="G38">
        <v>300</v>
      </c>
      <c r="I38">
        <f t="shared" si="1"/>
        <v>1</v>
      </c>
      <c r="K38" t="s">
        <v>17</v>
      </c>
      <c r="L38" s="8" t="s">
        <v>1023</v>
      </c>
    </row>
    <row r="39" spans="2:12" x14ac:dyDescent="0.35">
      <c r="B39">
        <v>37</v>
      </c>
      <c r="C39" t="s">
        <v>1046</v>
      </c>
      <c r="D39" t="s">
        <v>1047</v>
      </c>
      <c r="E39">
        <v>0.5</v>
      </c>
      <c r="F39">
        <v>0.5</v>
      </c>
      <c r="G39">
        <v>0.5</v>
      </c>
      <c r="I39">
        <f t="shared" si="1"/>
        <v>1</v>
      </c>
      <c r="K39" t="s">
        <v>17</v>
      </c>
      <c r="L39" s="8" t="s">
        <v>1023</v>
      </c>
    </row>
    <row r="40" spans="2:12" x14ac:dyDescent="0.35">
      <c r="B40">
        <v>38</v>
      </c>
      <c r="C40" t="s">
        <v>1048</v>
      </c>
      <c r="D40" t="s">
        <v>1049</v>
      </c>
      <c r="E40">
        <v>400</v>
      </c>
      <c r="F40">
        <v>400</v>
      </c>
      <c r="G40">
        <v>400</v>
      </c>
      <c r="I40">
        <f t="shared" si="1"/>
        <v>1</v>
      </c>
      <c r="K40" t="s">
        <v>18</v>
      </c>
      <c r="L40" s="8" t="s">
        <v>1050</v>
      </c>
    </row>
    <row r="41" spans="2:12" x14ac:dyDescent="0.35">
      <c r="B41">
        <v>39</v>
      </c>
      <c r="C41" t="s">
        <v>1051</v>
      </c>
      <c r="D41" t="s">
        <v>1052</v>
      </c>
      <c r="E41">
        <v>3</v>
      </c>
      <c r="F41">
        <v>3</v>
      </c>
      <c r="G41">
        <v>3</v>
      </c>
      <c r="I41">
        <f t="shared" si="1"/>
        <v>1</v>
      </c>
      <c r="K41" t="s">
        <v>18</v>
      </c>
      <c r="L41" s="8" t="s">
        <v>1050</v>
      </c>
    </row>
    <row r="42" spans="2:12" x14ac:dyDescent="0.35">
      <c r="B42">
        <v>40</v>
      </c>
      <c r="C42" t="s">
        <v>1053</v>
      </c>
      <c r="D42" t="s">
        <v>1054</v>
      </c>
      <c r="E42">
        <v>180</v>
      </c>
      <c r="F42">
        <v>180</v>
      </c>
      <c r="G42">
        <v>180</v>
      </c>
      <c r="I42">
        <f t="shared" si="1"/>
        <v>1</v>
      </c>
      <c r="K42" t="s">
        <v>18</v>
      </c>
      <c r="L42" s="8" t="s">
        <v>1055</v>
      </c>
    </row>
    <row r="43" spans="2:12" x14ac:dyDescent="0.35">
      <c r="B43">
        <v>41</v>
      </c>
      <c r="C43" t="s">
        <v>1056</v>
      </c>
      <c r="D43" t="s">
        <v>1057</v>
      </c>
      <c r="E43">
        <v>100</v>
      </c>
      <c r="F43">
        <v>100</v>
      </c>
      <c r="G43">
        <v>100</v>
      </c>
      <c r="I43">
        <f t="shared" si="1"/>
        <v>1</v>
      </c>
      <c r="K43" t="s">
        <v>18</v>
      </c>
      <c r="L43" s="8" t="s">
        <v>1055</v>
      </c>
    </row>
    <row r="44" spans="2:12" x14ac:dyDescent="0.35">
      <c r="B44">
        <v>42</v>
      </c>
      <c r="C44" t="s">
        <v>1058</v>
      </c>
      <c r="D44" t="s">
        <v>1059</v>
      </c>
      <c r="E44">
        <v>5</v>
      </c>
      <c r="F44">
        <v>5</v>
      </c>
      <c r="G44">
        <v>5</v>
      </c>
      <c r="I44">
        <f t="shared" si="1"/>
        <v>1</v>
      </c>
      <c r="K44" t="s">
        <v>17</v>
      </c>
      <c r="L44" s="8" t="s">
        <v>1060</v>
      </c>
    </row>
    <row r="45" spans="2:12" x14ac:dyDescent="0.35">
      <c r="B45">
        <v>43</v>
      </c>
      <c r="C45" t="s">
        <v>1061</v>
      </c>
      <c r="D45" t="s">
        <v>1062</v>
      </c>
      <c r="E45">
        <v>61</v>
      </c>
      <c r="F45">
        <v>61</v>
      </c>
      <c r="G45">
        <v>61</v>
      </c>
      <c r="I45">
        <f t="shared" si="1"/>
        <v>1</v>
      </c>
      <c r="K45" t="s">
        <v>17</v>
      </c>
      <c r="L45" s="8" t="s">
        <v>1060</v>
      </c>
    </row>
    <row r="46" spans="2:12" x14ac:dyDescent="0.35">
      <c r="B46">
        <v>44</v>
      </c>
      <c r="C46" t="s">
        <v>1063</v>
      </c>
      <c r="D46" t="s">
        <v>1064</v>
      </c>
      <c r="E46">
        <v>65</v>
      </c>
      <c r="F46">
        <v>65</v>
      </c>
      <c r="G46">
        <v>65</v>
      </c>
      <c r="I46">
        <f t="shared" si="1"/>
        <v>1</v>
      </c>
      <c r="K46" t="s">
        <v>17</v>
      </c>
      <c r="L46" s="8" t="s">
        <v>1060</v>
      </c>
    </row>
    <row r="47" spans="2:12" x14ac:dyDescent="0.35">
      <c r="B47">
        <v>45</v>
      </c>
      <c r="C47" t="s">
        <v>1065</v>
      </c>
      <c r="D47" t="s">
        <v>1066</v>
      </c>
      <c r="E47">
        <v>55</v>
      </c>
      <c r="F47">
        <v>55</v>
      </c>
      <c r="G47">
        <v>55</v>
      </c>
      <c r="I47">
        <f t="shared" si="1"/>
        <v>1</v>
      </c>
      <c r="K47" t="s">
        <v>17</v>
      </c>
      <c r="L47" s="8" t="s">
        <v>1067</v>
      </c>
    </row>
    <row r="48" spans="2:12" x14ac:dyDescent="0.35">
      <c r="B48">
        <v>46</v>
      </c>
      <c r="C48" t="s">
        <v>1068</v>
      </c>
      <c r="D48" t="s">
        <v>1069</v>
      </c>
      <c r="E48">
        <v>300</v>
      </c>
      <c r="F48">
        <v>300</v>
      </c>
      <c r="G48">
        <v>300</v>
      </c>
      <c r="I48">
        <f t="shared" si="1"/>
        <v>1</v>
      </c>
      <c r="K48" t="s">
        <v>17</v>
      </c>
      <c r="L48" s="8" t="s">
        <v>1050</v>
      </c>
    </row>
    <row r="49" spans="2:12" x14ac:dyDescent="0.35">
      <c r="B49">
        <v>47</v>
      </c>
      <c r="C49" t="s">
        <v>1070</v>
      </c>
      <c r="D49" t="s">
        <v>1071</v>
      </c>
      <c r="E49">
        <v>500</v>
      </c>
      <c r="F49">
        <v>500</v>
      </c>
      <c r="G49">
        <v>500</v>
      </c>
      <c r="I49">
        <f t="shared" si="1"/>
        <v>1</v>
      </c>
      <c r="K49" t="s">
        <v>17</v>
      </c>
      <c r="L49" s="8" t="s">
        <v>1050</v>
      </c>
    </row>
    <row r="50" spans="2:12" x14ac:dyDescent="0.35">
      <c r="B50">
        <v>48</v>
      </c>
      <c r="C50" t="s">
        <v>1072</v>
      </c>
      <c r="D50" t="s">
        <v>1073</v>
      </c>
      <c r="E50">
        <v>58</v>
      </c>
      <c r="F50">
        <v>58</v>
      </c>
      <c r="G50">
        <v>58</v>
      </c>
      <c r="I50">
        <f t="shared" si="1"/>
        <v>1</v>
      </c>
      <c r="K50" t="s">
        <v>17</v>
      </c>
      <c r="L50" s="8" t="s">
        <v>1050</v>
      </c>
    </row>
    <row r="51" spans="2:12" x14ac:dyDescent="0.35">
      <c r="B51">
        <v>49</v>
      </c>
      <c r="C51" t="s">
        <v>1074</v>
      </c>
      <c r="D51" t="s">
        <v>1075</v>
      </c>
      <c r="E51">
        <v>0</v>
      </c>
      <c r="F51">
        <v>0</v>
      </c>
      <c r="I51">
        <f t="shared" si="1"/>
        <v>0</v>
      </c>
    </row>
    <row r="52" spans="2:12" x14ac:dyDescent="0.35">
      <c r="B52">
        <v>50</v>
      </c>
      <c r="C52" t="s">
        <v>1076</v>
      </c>
      <c r="D52" t="s">
        <v>1077</v>
      </c>
      <c r="E52">
        <v>28</v>
      </c>
      <c r="F52">
        <v>28</v>
      </c>
      <c r="G52">
        <v>28</v>
      </c>
      <c r="I52">
        <f t="shared" si="1"/>
        <v>1</v>
      </c>
      <c r="K52" t="s">
        <v>17</v>
      </c>
      <c r="L52" s="8" t="s">
        <v>1078</v>
      </c>
    </row>
    <row r="53" spans="2:12" x14ac:dyDescent="0.35">
      <c r="B53">
        <v>51</v>
      </c>
      <c r="C53" t="s">
        <v>1079</v>
      </c>
      <c r="D53" t="s">
        <v>1080</v>
      </c>
      <c r="E53">
        <v>26</v>
      </c>
      <c r="F53">
        <v>26</v>
      </c>
      <c r="G53">
        <v>26</v>
      </c>
      <c r="I53">
        <f t="shared" si="1"/>
        <v>1</v>
      </c>
      <c r="K53" t="s">
        <v>17</v>
      </c>
      <c r="L53" s="8" t="s">
        <v>1078</v>
      </c>
    </row>
    <row r="54" spans="2:12" x14ac:dyDescent="0.35">
      <c r="B54">
        <v>52</v>
      </c>
      <c r="C54" t="s">
        <v>1081</v>
      </c>
      <c r="D54" t="s">
        <v>1082</v>
      </c>
      <c r="E54">
        <v>0</v>
      </c>
      <c r="F54">
        <v>0</v>
      </c>
      <c r="I54">
        <f t="shared" ref="I54" si="2">IF(F54=0,0,1)</f>
        <v>0</v>
      </c>
    </row>
  </sheetData>
  <sortState xmlns:xlrd2="http://schemas.microsoft.com/office/spreadsheetml/2017/richdata2" ref="O12:BO15">
    <sortCondition ref="O12:O15"/>
    <sortCondition ref="P12:P15"/>
  </sortState>
  <mergeCells count="1">
    <mergeCell ref="J1:M1"/>
  </mergeCells>
  <hyperlinks>
    <hyperlink ref="L5" r:id="rId1" location="O2L6P2" xr:uid="{1E7180DD-9EAF-4DB3-A8CA-31AB66F77B27}"/>
    <hyperlink ref="L7" r:id="rId2" location="O2L6P2" xr:uid="{69AF0E7C-4C91-4CDE-A1CC-DFA91EFF1891}"/>
    <hyperlink ref="L8" r:id="rId3" location="O2L6P2" xr:uid="{367FD14B-138E-411F-AB8D-CE36B48274DF}"/>
    <hyperlink ref="L9" r:id="rId4" location="O2L6P2" xr:uid="{4BA0A41B-A657-496E-87B4-2B249198E647}"/>
    <hyperlink ref="L10" r:id="rId5" location="O2L6P2" xr:uid="{B550265D-0407-42D4-B44C-6D7E05FB7C28}"/>
    <hyperlink ref="L11" r:id="rId6" location="O2L6P2" xr:uid="{3F0DF5E0-FC94-4089-86CD-D535608008F1}"/>
    <hyperlink ref="L12" r:id="rId7" location="O2L6P2" xr:uid="{C05D7081-3F2D-4863-B3AA-A73426B4C54C}"/>
    <hyperlink ref="L16" r:id="rId8" location="O3L7P4" xr:uid="{15805B9B-CE34-4EF3-934C-E5049E8454AF}"/>
    <hyperlink ref="L17" r:id="rId9" xr:uid="{EA644743-A131-492A-87B4-D1C01259073C}"/>
    <hyperlink ref="L18" r:id="rId10" xr:uid="{E7013B1F-2BDC-42BC-9071-C5A8A0FD7FCB}"/>
    <hyperlink ref="L19" r:id="rId11" xr:uid="{46DE258D-7CF4-4445-BCEC-1D7D5B211354}"/>
    <hyperlink ref="L21" r:id="rId12" location="O3L7P7" xr:uid="{1670ED2A-9B46-43D2-89C0-4A68A0A6B47D}"/>
    <hyperlink ref="L22" r:id="rId13" location="O3L7P7" xr:uid="{86A1AF59-E2D0-438B-B4A9-123BEACEF5C7}"/>
    <hyperlink ref="L23" r:id="rId14" location="O2L6P4" xr:uid="{CC332FD9-FCC0-4E60-BC9F-F5998862C488}"/>
    <hyperlink ref="L24" r:id="rId15" location="O3L7P9" xr:uid="{CFF62993-900E-4A37-B843-FC1F68EA4458}"/>
    <hyperlink ref="L25" r:id="rId16" location="O3L7P9" xr:uid="{74E19C4C-675A-4406-93D9-2C709C30D8FD}"/>
    <hyperlink ref="L26" r:id="rId17" location="O3L7P9" xr:uid="{D4A0AB8C-E6FB-4E2C-9308-DA04C462CBF1}"/>
    <hyperlink ref="L27" r:id="rId18" location="O3L7P9" xr:uid="{795ED838-AAE4-4FED-8296-E9C8A68EE238}"/>
    <hyperlink ref="L28" r:id="rId19" location="O1L4P5" xr:uid="{8E1138E4-AB2D-41EB-A0B0-C87330943BE3}"/>
    <hyperlink ref="L29" r:id="rId20" location="O1L4P5" xr:uid="{FC9E46E3-BF2E-421D-BFCA-807260B21E7F}"/>
    <hyperlink ref="L30" r:id="rId21" location="O1L4P5" xr:uid="{CCF363B2-37E5-4DE8-B87C-A0BEBD6B280F}"/>
    <hyperlink ref="L31" r:id="rId22" location="O4L10P6" xr:uid="{9DB9E495-4A70-42AB-98C3-A57F741A42B8}"/>
    <hyperlink ref="L35" r:id="rId23" location="P15" xr:uid="{FD67B893-0C4C-4697-9402-80CCA386D9A7}"/>
    <hyperlink ref="L36" r:id="rId24" location="P15" xr:uid="{030E4499-6BE0-431D-BF78-53180692FF46}"/>
    <hyperlink ref="L38" r:id="rId25" location="O1L4P5" xr:uid="{56745713-955E-436C-9FC6-3F15542A348E}"/>
    <hyperlink ref="L39" r:id="rId26" location="O1L4P5" xr:uid="{EBA686A3-3E4D-49F7-92CB-93B3EF40C4ED}"/>
    <hyperlink ref="L40" r:id="rId27" location="O2L6P7" xr:uid="{6143A877-FBE4-4E96-A024-6F3990B8C847}"/>
    <hyperlink ref="L41" r:id="rId28" location="O2L6P7" xr:uid="{56AE7A77-82CF-4C5B-8E53-3CF7C8E77D75}"/>
    <hyperlink ref="L42" r:id="rId29" location="P6" xr:uid="{696FF897-199C-499E-8663-650122690B3E}"/>
    <hyperlink ref="L43" r:id="rId30" location="P6" xr:uid="{60462785-EA44-4C04-8BF7-0FDB0112B1CF}"/>
    <hyperlink ref="L44" r:id="rId31" location="O2L6P9" xr:uid="{2E33D0B8-EA07-480F-8C40-8EE1B1EFA88D}"/>
    <hyperlink ref="L45" r:id="rId32" location="O2L6P9" xr:uid="{05314244-C0DB-4CE6-ABD3-49273C7FBACA}"/>
    <hyperlink ref="L46" r:id="rId33" location="O2L6P9" xr:uid="{6B9B43F0-6B9F-4E79-A377-2AF799735DD1}"/>
    <hyperlink ref="L47" r:id="rId34" location="O3L7P8" xr:uid="{8F642A4F-B57F-4A0E-9069-01B90459DC1E}"/>
    <hyperlink ref="L48" r:id="rId35" location="O2L6P7" xr:uid="{C0146CE4-A433-4A54-BEC8-7F67F84E82DC}"/>
    <hyperlink ref="L49" r:id="rId36" location="O2L6P7" xr:uid="{3CC3EEF1-45DA-469E-A2E0-43CA51345EE8}"/>
    <hyperlink ref="L52" r:id="rId37" location="O2L5P3" xr:uid="{98A5937F-319E-439E-BB70-5A27C3C9FB70}"/>
    <hyperlink ref="L50" r:id="rId38" location="O2L6P7" xr:uid="{1068063D-E842-4176-9DF8-4B2AD7473025}"/>
    <hyperlink ref="L53" r:id="rId39" location="O2L5P3" xr:uid="{4C3E674B-301B-4BAF-9403-CEFA815DBB05}"/>
  </hyperlinks>
  <pageMargins left="0.7" right="0.7" top="0.75" bottom="0.75" header="0.3" footer="0.3"/>
  <pageSetup paperSize="9" orientation="portrait" r:id="rId4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E735-CBFD-4212-8C94-85F0CE228F2D}">
  <dimension ref="B1:O303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81640625" customWidth="1"/>
    <col min="2" max="2" width="15" bestFit="1" customWidth="1"/>
    <col min="3" max="3" width="59.08984375" customWidth="1"/>
    <col min="4" max="4" width="23.81640625" bestFit="1" customWidth="1"/>
    <col min="5" max="5" width="7.81640625" bestFit="1" customWidth="1"/>
    <col min="12" max="12" width="27.08984375" customWidth="1"/>
  </cols>
  <sheetData>
    <row r="1" spans="2:15" x14ac:dyDescent="0.35">
      <c r="E1" s="6"/>
      <c r="F1" s="6"/>
      <c r="G1" s="6"/>
      <c r="H1" s="6"/>
      <c r="I1" s="6"/>
      <c r="K1" s="28" t="s">
        <v>70</v>
      </c>
      <c r="L1" s="28"/>
      <c r="M1" s="28"/>
      <c r="N1" s="28"/>
      <c r="O1" s="1"/>
    </row>
    <row r="2" spans="2:15" x14ac:dyDescent="0.35">
      <c r="B2" s="1" t="s">
        <v>71</v>
      </c>
      <c r="C2" s="1" t="s">
        <v>72</v>
      </c>
      <c r="D2" s="1" t="s">
        <v>65</v>
      </c>
      <c r="E2" s="9">
        <v>2021</v>
      </c>
      <c r="F2" s="9">
        <v>2022</v>
      </c>
      <c r="G2" s="9">
        <v>2023</v>
      </c>
      <c r="H2" s="9">
        <v>2024</v>
      </c>
      <c r="I2" s="9"/>
      <c r="J2" s="1" t="s">
        <v>73</v>
      </c>
      <c r="K2" s="1" t="s">
        <v>22</v>
      </c>
      <c r="L2" s="1" t="s">
        <v>0</v>
      </c>
      <c r="M2" s="1" t="s">
        <v>74</v>
      </c>
      <c r="N2" s="1" t="s">
        <v>75</v>
      </c>
      <c r="O2" s="1" t="s">
        <v>76</v>
      </c>
    </row>
    <row r="3" spans="2:15" x14ac:dyDescent="0.35">
      <c r="B3">
        <v>1</v>
      </c>
      <c r="C3" t="s">
        <v>1083</v>
      </c>
      <c r="D3" t="s">
        <v>1084</v>
      </c>
      <c r="E3">
        <v>163</v>
      </c>
      <c r="F3">
        <v>163</v>
      </c>
      <c r="H3" s="10"/>
      <c r="I3" s="10"/>
      <c r="J3">
        <f t="shared" ref="J3:J34" si="0">IF(E3=0,0,1)</f>
        <v>1</v>
      </c>
      <c r="L3" t="s">
        <v>20</v>
      </c>
      <c r="M3" s="8" t="s">
        <v>1085</v>
      </c>
    </row>
    <row r="4" spans="2:15" x14ac:dyDescent="0.35">
      <c r="B4">
        <v>2</v>
      </c>
      <c r="C4" t="s">
        <v>1086</v>
      </c>
      <c r="D4" t="s">
        <v>1087</v>
      </c>
      <c r="E4">
        <v>0</v>
      </c>
      <c r="F4">
        <v>0</v>
      </c>
      <c r="J4">
        <f t="shared" si="0"/>
        <v>0</v>
      </c>
    </row>
    <row r="5" spans="2:15" x14ac:dyDescent="0.35">
      <c r="B5">
        <v>3</v>
      </c>
      <c r="C5" t="s">
        <v>1088</v>
      </c>
      <c r="D5" t="s">
        <v>1089</v>
      </c>
      <c r="E5">
        <v>14000</v>
      </c>
      <c r="F5">
        <v>14000</v>
      </c>
      <c r="J5">
        <f t="shared" si="0"/>
        <v>1</v>
      </c>
      <c r="L5" t="s">
        <v>20</v>
      </c>
      <c r="M5" s="8" t="s">
        <v>1085</v>
      </c>
    </row>
    <row r="6" spans="2:15" x14ac:dyDescent="0.35">
      <c r="B6">
        <v>4</v>
      </c>
      <c r="C6" t="s">
        <v>1090</v>
      </c>
      <c r="D6" t="s">
        <v>1091</v>
      </c>
      <c r="E6">
        <v>2.5000000000000001E-2</v>
      </c>
      <c r="F6">
        <v>2.5000000000000001E-2</v>
      </c>
      <c r="J6">
        <f t="shared" si="0"/>
        <v>1</v>
      </c>
      <c r="L6" t="s">
        <v>20</v>
      </c>
      <c r="M6" s="8" t="s">
        <v>1085</v>
      </c>
    </row>
    <row r="7" spans="2:15" x14ac:dyDescent="0.35">
      <c r="B7">
        <v>5</v>
      </c>
      <c r="C7" t="s">
        <v>1092</v>
      </c>
      <c r="D7" t="s">
        <v>1093</v>
      </c>
      <c r="E7">
        <v>18</v>
      </c>
      <c r="F7">
        <v>18</v>
      </c>
      <c r="J7">
        <f t="shared" si="0"/>
        <v>1</v>
      </c>
      <c r="L7" t="s">
        <v>20</v>
      </c>
      <c r="M7" s="8" t="s">
        <v>1085</v>
      </c>
    </row>
    <row r="8" spans="2:15" x14ac:dyDescent="0.35">
      <c r="B8">
        <v>6</v>
      </c>
      <c r="C8" t="s">
        <v>1094</v>
      </c>
      <c r="D8" t="s">
        <v>1095</v>
      </c>
      <c r="E8">
        <v>7000</v>
      </c>
      <c r="F8">
        <v>7000</v>
      </c>
      <c r="J8">
        <f t="shared" si="0"/>
        <v>1</v>
      </c>
      <c r="L8" t="s">
        <v>1096</v>
      </c>
      <c r="M8" s="8" t="s">
        <v>1097</v>
      </c>
    </row>
    <row r="9" spans="2:15" x14ac:dyDescent="0.35">
      <c r="B9">
        <v>7</v>
      </c>
      <c r="C9" t="s">
        <v>1098</v>
      </c>
      <c r="D9" t="s">
        <v>1099</v>
      </c>
      <c r="E9">
        <v>750</v>
      </c>
      <c r="F9">
        <v>750</v>
      </c>
      <c r="J9">
        <f t="shared" si="0"/>
        <v>1</v>
      </c>
      <c r="L9" t="s">
        <v>1096</v>
      </c>
      <c r="M9" s="8" t="s">
        <v>1100</v>
      </c>
    </row>
    <row r="10" spans="2:15" x14ac:dyDescent="0.35">
      <c r="B10">
        <v>8</v>
      </c>
      <c r="C10" t="s">
        <v>1101</v>
      </c>
      <c r="D10" t="s">
        <v>1102</v>
      </c>
      <c r="E10">
        <v>750</v>
      </c>
      <c r="F10">
        <v>750</v>
      </c>
      <c r="J10">
        <f t="shared" si="0"/>
        <v>1</v>
      </c>
      <c r="L10" t="s">
        <v>1096</v>
      </c>
      <c r="M10" s="8" t="s">
        <v>1103</v>
      </c>
    </row>
    <row r="11" spans="2:15" x14ac:dyDescent="0.35">
      <c r="B11">
        <v>9</v>
      </c>
      <c r="C11" t="s">
        <v>1104</v>
      </c>
      <c r="D11" t="s">
        <v>1105</v>
      </c>
      <c r="E11">
        <v>7983.48</v>
      </c>
      <c r="J11">
        <f t="shared" si="0"/>
        <v>1</v>
      </c>
      <c r="K11" t="s">
        <v>1106</v>
      </c>
    </row>
    <row r="12" spans="2:15" x14ac:dyDescent="0.35">
      <c r="B12">
        <v>10</v>
      </c>
      <c r="C12" t="s">
        <v>1107</v>
      </c>
      <c r="D12" t="s">
        <v>1108</v>
      </c>
      <c r="E12">
        <v>7983.48</v>
      </c>
      <c r="J12">
        <f t="shared" si="0"/>
        <v>1</v>
      </c>
      <c r="K12" t="s">
        <v>1106</v>
      </c>
    </row>
    <row r="13" spans="2:15" x14ac:dyDescent="0.35">
      <c r="B13">
        <v>11</v>
      </c>
      <c r="C13" t="s">
        <v>1109</v>
      </c>
      <c r="D13" t="s">
        <v>1110</v>
      </c>
      <c r="E13">
        <v>3570</v>
      </c>
      <c r="F13">
        <v>3570</v>
      </c>
      <c r="J13">
        <f t="shared" si="0"/>
        <v>1</v>
      </c>
      <c r="L13" t="s">
        <v>1096</v>
      </c>
      <c r="M13" s="8" t="s">
        <v>1111</v>
      </c>
    </row>
    <row r="14" spans="2:15" x14ac:dyDescent="0.35">
      <c r="B14">
        <v>12</v>
      </c>
      <c r="C14" t="s">
        <v>1112</v>
      </c>
      <c r="D14" t="s">
        <v>1113</v>
      </c>
      <c r="E14">
        <v>2500</v>
      </c>
      <c r="F14">
        <v>2500</v>
      </c>
      <c r="J14">
        <f t="shared" si="0"/>
        <v>1</v>
      </c>
      <c r="L14" t="s">
        <v>1096</v>
      </c>
      <c r="M14" s="8" t="s">
        <v>1111</v>
      </c>
    </row>
    <row r="15" spans="2:15" x14ac:dyDescent="0.35">
      <c r="B15">
        <v>13</v>
      </c>
      <c r="C15" t="s">
        <v>1114</v>
      </c>
      <c r="D15" t="s">
        <v>1115</v>
      </c>
      <c r="E15">
        <v>7230</v>
      </c>
      <c r="F15">
        <v>7230</v>
      </c>
      <c r="J15">
        <f t="shared" si="0"/>
        <v>1</v>
      </c>
      <c r="L15" t="s">
        <v>1096</v>
      </c>
      <c r="M15" s="8" t="s">
        <v>1111</v>
      </c>
    </row>
    <row r="16" spans="2:15" x14ac:dyDescent="0.35">
      <c r="B16">
        <v>14</v>
      </c>
      <c r="C16" t="s">
        <v>1116</v>
      </c>
      <c r="D16" t="s">
        <v>1117</v>
      </c>
      <c r="E16">
        <v>14000</v>
      </c>
      <c r="F16">
        <v>14000</v>
      </c>
      <c r="J16">
        <f t="shared" si="0"/>
        <v>1</v>
      </c>
      <c r="L16" t="s">
        <v>1096</v>
      </c>
      <c r="M16" s="8" t="s">
        <v>1111</v>
      </c>
    </row>
    <row r="17" spans="2:13" x14ac:dyDescent="0.35">
      <c r="B17">
        <v>15</v>
      </c>
      <c r="C17" t="s">
        <v>1118</v>
      </c>
      <c r="D17" t="s">
        <v>1119</v>
      </c>
      <c r="F17">
        <v>3570</v>
      </c>
      <c r="J17">
        <v>1</v>
      </c>
      <c r="L17" t="s">
        <v>19</v>
      </c>
      <c r="M17" t="s">
        <v>1111</v>
      </c>
    </row>
    <row r="18" spans="2:13" x14ac:dyDescent="0.35">
      <c r="B18">
        <v>16</v>
      </c>
      <c r="C18" t="s">
        <v>1120</v>
      </c>
      <c r="D18" t="s">
        <v>1121</v>
      </c>
      <c r="F18">
        <v>2500</v>
      </c>
      <c r="J18">
        <v>1</v>
      </c>
      <c r="L18" t="s">
        <v>19</v>
      </c>
      <c r="M18" t="s">
        <v>1111</v>
      </c>
    </row>
    <row r="19" spans="2:13" x14ac:dyDescent="0.35">
      <c r="B19">
        <v>17</v>
      </c>
      <c r="C19" t="s">
        <v>1122</v>
      </c>
      <c r="D19" t="s">
        <v>1123</v>
      </c>
      <c r="F19">
        <v>7230</v>
      </c>
      <c r="J19">
        <v>1</v>
      </c>
      <c r="L19" t="s">
        <v>19</v>
      </c>
      <c r="M19" t="s">
        <v>1111</v>
      </c>
    </row>
    <row r="20" spans="2:13" x14ac:dyDescent="0.35">
      <c r="B20">
        <v>18</v>
      </c>
      <c r="C20" t="s">
        <v>1124</v>
      </c>
      <c r="D20" t="s">
        <v>1125</v>
      </c>
      <c r="F20">
        <v>16000</v>
      </c>
      <c r="J20">
        <v>1</v>
      </c>
      <c r="L20" t="s">
        <v>19</v>
      </c>
      <c r="M20" t="s">
        <v>1111</v>
      </c>
    </row>
    <row r="21" spans="2:13" x14ac:dyDescent="0.35">
      <c r="B21">
        <v>19</v>
      </c>
      <c r="C21" t="s">
        <v>1126</v>
      </c>
      <c r="D21" t="s">
        <v>1127</v>
      </c>
      <c r="E21">
        <v>0</v>
      </c>
      <c r="F21">
        <v>0</v>
      </c>
      <c r="J21">
        <f t="shared" si="0"/>
        <v>0</v>
      </c>
    </row>
    <row r="22" spans="2:13" x14ac:dyDescent="0.35">
      <c r="B22">
        <v>20</v>
      </c>
      <c r="C22" t="s">
        <v>1128</v>
      </c>
      <c r="D22" t="s">
        <v>1129</v>
      </c>
      <c r="E22">
        <v>0</v>
      </c>
      <c r="F22">
        <v>0</v>
      </c>
      <c r="J22">
        <f t="shared" si="0"/>
        <v>0</v>
      </c>
    </row>
    <row r="23" spans="2:13" x14ac:dyDescent="0.35">
      <c r="B23">
        <v>21</v>
      </c>
      <c r="C23" t="s">
        <v>1130</v>
      </c>
      <c r="D23" t="s">
        <v>1131</v>
      </c>
      <c r="E23">
        <v>0</v>
      </c>
      <c r="F23">
        <v>0</v>
      </c>
      <c r="J23">
        <f t="shared" si="0"/>
        <v>0</v>
      </c>
    </row>
    <row r="24" spans="2:13" x14ac:dyDescent="0.35">
      <c r="B24">
        <v>22</v>
      </c>
      <c r="C24" t="s">
        <v>1132</v>
      </c>
      <c r="D24" t="s">
        <v>1133</v>
      </c>
      <c r="E24">
        <v>0</v>
      </c>
      <c r="F24">
        <v>0</v>
      </c>
      <c r="J24">
        <f t="shared" si="0"/>
        <v>0</v>
      </c>
    </row>
    <row r="25" spans="2:13" x14ac:dyDescent="0.35">
      <c r="B25">
        <v>23</v>
      </c>
      <c r="C25" t="s">
        <v>1134</v>
      </c>
      <c r="D25" t="s">
        <v>1135</v>
      </c>
      <c r="E25">
        <v>1400</v>
      </c>
      <c r="F25">
        <v>1400</v>
      </c>
      <c r="J25">
        <f t="shared" si="0"/>
        <v>1</v>
      </c>
      <c r="L25" t="s">
        <v>1096</v>
      </c>
      <c r="M25" s="8" t="s">
        <v>1136</v>
      </c>
    </row>
    <row r="26" spans="2:13" x14ac:dyDescent="0.35">
      <c r="B26">
        <v>24</v>
      </c>
      <c r="C26" t="s">
        <v>1137</v>
      </c>
      <c r="D26" t="s">
        <v>1138</v>
      </c>
      <c r="E26">
        <v>400</v>
      </c>
      <c r="F26">
        <v>400</v>
      </c>
      <c r="J26">
        <f t="shared" si="0"/>
        <v>1</v>
      </c>
      <c r="L26" t="s">
        <v>1096</v>
      </c>
      <c r="M26" s="8" t="s">
        <v>1136</v>
      </c>
    </row>
    <row r="27" spans="2:13" x14ac:dyDescent="0.35">
      <c r="B27">
        <v>25</v>
      </c>
      <c r="C27" t="s">
        <v>1139</v>
      </c>
      <c r="D27" t="s">
        <v>1140</v>
      </c>
      <c r="E27">
        <v>0</v>
      </c>
      <c r="F27">
        <v>0</v>
      </c>
      <c r="J27">
        <f t="shared" si="0"/>
        <v>0</v>
      </c>
    </row>
    <row r="28" spans="2:13" x14ac:dyDescent="0.35">
      <c r="B28">
        <v>26</v>
      </c>
      <c r="C28" t="s">
        <v>1141</v>
      </c>
      <c r="D28" t="s">
        <v>1142</v>
      </c>
      <c r="E28">
        <v>440</v>
      </c>
      <c r="F28">
        <v>440</v>
      </c>
      <c r="G28">
        <v>0</v>
      </c>
      <c r="H28">
        <v>0</v>
      </c>
      <c r="J28">
        <f t="shared" si="0"/>
        <v>1</v>
      </c>
      <c r="L28" t="s">
        <v>1096</v>
      </c>
      <c r="M28" s="8" t="s">
        <v>1143</v>
      </c>
    </row>
    <row r="29" spans="2:13" x14ac:dyDescent="0.35">
      <c r="B29">
        <v>27</v>
      </c>
      <c r="C29" t="s">
        <v>1144</v>
      </c>
      <c r="D29" t="s">
        <v>1145</v>
      </c>
      <c r="E29">
        <v>115</v>
      </c>
      <c r="F29">
        <v>115</v>
      </c>
      <c r="G29">
        <v>0</v>
      </c>
      <c r="H29">
        <v>0</v>
      </c>
      <c r="J29">
        <f t="shared" si="0"/>
        <v>1</v>
      </c>
      <c r="L29" t="s">
        <v>1096</v>
      </c>
      <c r="M29" s="8" t="s">
        <v>1146</v>
      </c>
    </row>
    <row r="30" spans="2:13" x14ac:dyDescent="0.35">
      <c r="B30">
        <v>28</v>
      </c>
      <c r="C30" t="s">
        <v>1147</v>
      </c>
      <c r="D30" t="s">
        <v>1148</v>
      </c>
      <c r="E30">
        <v>2600</v>
      </c>
      <c r="F30">
        <v>2600</v>
      </c>
      <c r="G30">
        <v>0</v>
      </c>
      <c r="J30">
        <f t="shared" si="0"/>
        <v>1</v>
      </c>
      <c r="L30" t="s">
        <v>1096</v>
      </c>
      <c r="M30" s="8" t="s">
        <v>1149</v>
      </c>
    </row>
    <row r="31" spans="2:13" x14ac:dyDescent="0.35">
      <c r="B31">
        <v>29</v>
      </c>
      <c r="C31" t="s">
        <v>1150</v>
      </c>
      <c r="D31" t="s">
        <v>1151</v>
      </c>
      <c r="F31">
        <v>2600</v>
      </c>
      <c r="G31">
        <v>2600</v>
      </c>
      <c r="J31">
        <v>1</v>
      </c>
      <c r="L31" t="s">
        <v>1096</v>
      </c>
      <c r="M31" s="8" t="s">
        <v>1149</v>
      </c>
    </row>
    <row r="32" spans="2:13" x14ac:dyDescent="0.35">
      <c r="B32">
        <v>30</v>
      </c>
      <c r="C32" t="s">
        <v>1152</v>
      </c>
      <c r="D32" t="s">
        <v>1153</v>
      </c>
      <c r="E32">
        <v>80</v>
      </c>
      <c r="F32">
        <v>80</v>
      </c>
      <c r="J32">
        <f t="shared" si="0"/>
        <v>1</v>
      </c>
      <c r="L32" t="s">
        <v>1096</v>
      </c>
      <c r="M32" s="8" t="s">
        <v>1154</v>
      </c>
    </row>
    <row r="33" spans="2:15" x14ac:dyDescent="0.35">
      <c r="B33">
        <v>31</v>
      </c>
      <c r="C33" t="s">
        <v>1155</v>
      </c>
      <c r="D33" t="s">
        <v>1156</v>
      </c>
      <c r="E33">
        <v>1400</v>
      </c>
      <c r="F33">
        <v>1400</v>
      </c>
      <c r="J33">
        <f t="shared" si="0"/>
        <v>1</v>
      </c>
      <c r="L33" t="s">
        <v>1096</v>
      </c>
      <c r="M33" s="8" t="s">
        <v>1157</v>
      </c>
    </row>
    <row r="34" spans="2:15" x14ac:dyDescent="0.35">
      <c r="B34">
        <v>32</v>
      </c>
      <c r="C34" t="s">
        <v>1158</v>
      </c>
      <c r="D34" t="s">
        <v>1159</v>
      </c>
      <c r="E34">
        <v>2250</v>
      </c>
      <c r="F34">
        <v>3500</v>
      </c>
      <c r="G34">
        <v>3500</v>
      </c>
      <c r="J34">
        <f t="shared" si="0"/>
        <v>1</v>
      </c>
      <c r="L34" t="s">
        <v>1096</v>
      </c>
      <c r="M34" s="8" t="s">
        <v>1160</v>
      </c>
      <c r="O34" t="s">
        <v>1161</v>
      </c>
    </row>
    <row r="35" spans="2:15" x14ac:dyDescent="0.35">
      <c r="B35">
        <v>33</v>
      </c>
      <c r="C35" t="s">
        <v>1162</v>
      </c>
      <c r="D35" t="s">
        <v>1163</v>
      </c>
      <c r="F35">
        <v>2250</v>
      </c>
      <c r="G35">
        <v>2250</v>
      </c>
      <c r="J35">
        <v>1</v>
      </c>
      <c r="L35" t="s">
        <v>1096</v>
      </c>
      <c r="M35" s="8" t="s">
        <v>1160</v>
      </c>
      <c r="O35" t="s">
        <v>1161</v>
      </c>
    </row>
    <row r="36" spans="2:15" x14ac:dyDescent="0.35">
      <c r="B36">
        <v>34</v>
      </c>
      <c r="C36" t="s">
        <v>1164</v>
      </c>
      <c r="D36" t="s">
        <v>1165</v>
      </c>
      <c r="E36">
        <v>100</v>
      </c>
      <c r="F36">
        <v>100</v>
      </c>
      <c r="G36">
        <v>100</v>
      </c>
      <c r="J36">
        <f>IF(E36=0,0,1)</f>
        <v>1</v>
      </c>
      <c r="L36" t="s">
        <v>1096</v>
      </c>
      <c r="M36" s="8" t="s">
        <v>1160</v>
      </c>
      <c r="O36" t="s">
        <v>1161</v>
      </c>
    </row>
    <row r="37" spans="2:15" x14ac:dyDescent="0.35">
      <c r="B37">
        <v>35</v>
      </c>
      <c r="C37" t="s">
        <v>1166</v>
      </c>
      <c r="D37" t="s">
        <v>1167</v>
      </c>
      <c r="E37">
        <v>0.15</v>
      </c>
      <c r="F37">
        <v>0.3</v>
      </c>
      <c r="G37">
        <v>0.3</v>
      </c>
      <c r="J37">
        <f>IF(E37=0,0,1)</f>
        <v>1</v>
      </c>
      <c r="L37" t="s">
        <v>1096</v>
      </c>
      <c r="M37" s="8" t="s">
        <v>1160</v>
      </c>
      <c r="O37" t="s">
        <v>1161</v>
      </c>
    </row>
    <row r="38" spans="2:15" x14ac:dyDescent="0.35">
      <c r="B38">
        <v>36</v>
      </c>
      <c r="C38" t="s">
        <v>1168</v>
      </c>
      <c r="D38" t="s">
        <v>1169</v>
      </c>
      <c r="F38">
        <v>0.15</v>
      </c>
      <c r="G38">
        <v>0.15</v>
      </c>
      <c r="J38">
        <v>1</v>
      </c>
      <c r="L38" t="s">
        <v>1096</v>
      </c>
      <c r="M38" s="8" t="s">
        <v>1160</v>
      </c>
      <c r="O38" t="s">
        <v>1161</v>
      </c>
    </row>
    <row r="39" spans="2:15" x14ac:dyDescent="0.35">
      <c r="B39">
        <v>37</v>
      </c>
      <c r="C39" t="s">
        <v>1170</v>
      </c>
      <c r="D39" t="s">
        <v>1171</v>
      </c>
      <c r="E39">
        <v>0.4</v>
      </c>
      <c r="F39">
        <v>0.6</v>
      </c>
      <c r="G39">
        <v>0.6</v>
      </c>
      <c r="J39">
        <f t="shared" ref="J39:J44" si="1">IF(E39=0,0,1)</f>
        <v>1</v>
      </c>
      <c r="L39" t="s">
        <v>1096</v>
      </c>
      <c r="M39" s="8" t="s">
        <v>1160</v>
      </c>
      <c r="O39" t="s">
        <v>1161</v>
      </c>
    </row>
    <row r="40" spans="2:15" x14ac:dyDescent="0.35">
      <c r="B40">
        <v>38</v>
      </c>
      <c r="C40" t="s">
        <v>1172</v>
      </c>
      <c r="D40" t="s">
        <v>1173</v>
      </c>
      <c r="E40">
        <v>0</v>
      </c>
      <c r="F40">
        <v>0</v>
      </c>
      <c r="J40">
        <f t="shared" si="1"/>
        <v>0</v>
      </c>
    </row>
    <row r="41" spans="2:15" x14ac:dyDescent="0.35">
      <c r="B41">
        <v>39</v>
      </c>
      <c r="C41" t="s">
        <v>1174</v>
      </c>
      <c r="D41" t="s">
        <v>1175</v>
      </c>
      <c r="E41">
        <v>0</v>
      </c>
      <c r="F41">
        <v>0</v>
      </c>
      <c r="J41">
        <f t="shared" si="1"/>
        <v>0</v>
      </c>
    </row>
    <row r="42" spans="2:15" x14ac:dyDescent="0.35">
      <c r="B42">
        <v>40</v>
      </c>
      <c r="C42" t="s">
        <v>1176</v>
      </c>
      <c r="D42" t="s">
        <v>1177</v>
      </c>
      <c r="E42">
        <v>0</v>
      </c>
      <c r="F42">
        <v>0</v>
      </c>
      <c r="J42">
        <f t="shared" si="1"/>
        <v>0</v>
      </c>
    </row>
    <row r="43" spans="2:15" x14ac:dyDescent="0.35">
      <c r="B43">
        <v>41</v>
      </c>
      <c r="C43" t="s">
        <v>1178</v>
      </c>
      <c r="D43" t="s">
        <v>1179</v>
      </c>
      <c r="E43">
        <v>0</v>
      </c>
      <c r="F43">
        <v>0</v>
      </c>
      <c r="J43">
        <f t="shared" si="1"/>
        <v>0</v>
      </c>
    </row>
    <row r="44" spans="2:15" x14ac:dyDescent="0.35">
      <c r="B44">
        <v>42</v>
      </c>
      <c r="C44" t="s">
        <v>1180</v>
      </c>
      <c r="D44" t="s">
        <v>1181</v>
      </c>
      <c r="E44">
        <v>0</v>
      </c>
      <c r="F44">
        <v>0</v>
      </c>
      <c r="J44">
        <f t="shared" si="1"/>
        <v>0</v>
      </c>
    </row>
    <row r="45" spans="2:15" x14ac:dyDescent="0.35">
      <c r="B45">
        <v>43</v>
      </c>
      <c r="C45" t="s">
        <v>1182</v>
      </c>
      <c r="D45" t="s">
        <v>1183</v>
      </c>
      <c r="F45">
        <v>0.4</v>
      </c>
      <c r="G45">
        <v>0.4</v>
      </c>
      <c r="J45">
        <v>1</v>
      </c>
      <c r="L45" t="s">
        <v>1096</v>
      </c>
      <c r="M45" s="8" t="s">
        <v>1160</v>
      </c>
      <c r="O45" t="s">
        <v>1161</v>
      </c>
    </row>
    <row r="46" spans="2:15" x14ac:dyDescent="0.35">
      <c r="B46">
        <v>44</v>
      </c>
      <c r="C46" t="s">
        <v>1184</v>
      </c>
      <c r="D46" t="s">
        <v>1185</v>
      </c>
      <c r="E46">
        <v>5000</v>
      </c>
      <c r="F46">
        <v>5000</v>
      </c>
      <c r="J46">
        <f t="shared" ref="J46:J86" si="2">IF(E46=0,0,1)</f>
        <v>1</v>
      </c>
      <c r="L46" t="s">
        <v>1096</v>
      </c>
      <c r="M46" s="8" t="s">
        <v>1186</v>
      </c>
    </row>
    <row r="47" spans="2:15" x14ac:dyDescent="0.35">
      <c r="B47">
        <v>45</v>
      </c>
      <c r="C47" t="s">
        <v>1187</v>
      </c>
      <c r="D47" t="s">
        <v>1188</v>
      </c>
      <c r="E47">
        <v>0</v>
      </c>
      <c r="F47">
        <v>0</v>
      </c>
      <c r="J47">
        <f t="shared" si="2"/>
        <v>0</v>
      </c>
    </row>
    <row r="48" spans="2:15" x14ac:dyDescent="0.35">
      <c r="B48">
        <v>46</v>
      </c>
      <c r="C48" t="s">
        <v>1189</v>
      </c>
      <c r="D48" t="s">
        <v>1190</v>
      </c>
      <c r="E48">
        <v>0</v>
      </c>
      <c r="F48">
        <v>0</v>
      </c>
      <c r="J48">
        <f t="shared" si="2"/>
        <v>0</v>
      </c>
    </row>
    <row r="49" spans="2:10" x14ac:dyDescent="0.35">
      <c r="B49">
        <v>47</v>
      </c>
      <c r="C49" t="s">
        <v>1191</v>
      </c>
      <c r="D49" t="s">
        <v>1192</v>
      </c>
      <c r="E49">
        <v>0</v>
      </c>
      <c r="F49">
        <v>0</v>
      </c>
      <c r="J49">
        <f t="shared" si="2"/>
        <v>0</v>
      </c>
    </row>
    <row r="50" spans="2:10" x14ac:dyDescent="0.35">
      <c r="B50">
        <v>48</v>
      </c>
      <c r="C50" t="s">
        <v>1193</v>
      </c>
      <c r="D50" t="s">
        <v>1194</v>
      </c>
      <c r="E50">
        <v>0</v>
      </c>
      <c r="F50">
        <v>0</v>
      </c>
      <c r="J50">
        <f t="shared" si="2"/>
        <v>0</v>
      </c>
    </row>
    <row r="51" spans="2:10" x14ac:dyDescent="0.35">
      <c r="B51">
        <v>49</v>
      </c>
      <c r="C51" t="s">
        <v>1195</v>
      </c>
      <c r="D51" t="s">
        <v>1196</v>
      </c>
      <c r="E51">
        <v>0</v>
      </c>
      <c r="F51">
        <v>0</v>
      </c>
      <c r="J51">
        <f t="shared" si="2"/>
        <v>0</v>
      </c>
    </row>
    <row r="52" spans="2:10" x14ac:dyDescent="0.35">
      <c r="B52">
        <v>50</v>
      </c>
      <c r="C52" t="s">
        <v>1197</v>
      </c>
      <c r="D52" t="s">
        <v>1198</v>
      </c>
      <c r="E52">
        <v>0</v>
      </c>
      <c r="F52">
        <v>0</v>
      </c>
      <c r="J52">
        <f t="shared" si="2"/>
        <v>0</v>
      </c>
    </row>
    <row r="53" spans="2:10" x14ac:dyDescent="0.35">
      <c r="B53">
        <v>51</v>
      </c>
      <c r="C53" t="s">
        <v>1199</v>
      </c>
      <c r="D53" t="s">
        <v>1200</v>
      </c>
      <c r="E53">
        <v>0</v>
      </c>
      <c r="F53">
        <v>0</v>
      </c>
      <c r="J53">
        <f t="shared" si="2"/>
        <v>0</v>
      </c>
    </row>
    <row r="54" spans="2:10" x14ac:dyDescent="0.35">
      <c r="B54">
        <v>52</v>
      </c>
      <c r="C54" t="s">
        <v>1201</v>
      </c>
      <c r="D54" t="s">
        <v>1202</v>
      </c>
      <c r="E54">
        <v>0</v>
      </c>
      <c r="F54">
        <v>0</v>
      </c>
      <c r="J54">
        <f t="shared" si="2"/>
        <v>0</v>
      </c>
    </row>
    <row r="55" spans="2:10" x14ac:dyDescent="0.35">
      <c r="B55">
        <v>53</v>
      </c>
      <c r="C55" t="s">
        <v>1203</v>
      </c>
      <c r="D55" t="s">
        <v>1204</v>
      </c>
      <c r="E55">
        <v>0</v>
      </c>
      <c r="F55">
        <v>0</v>
      </c>
      <c r="J55">
        <f t="shared" si="2"/>
        <v>0</v>
      </c>
    </row>
    <row r="56" spans="2:10" x14ac:dyDescent="0.35">
      <c r="B56">
        <v>54</v>
      </c>
      <c r="C56" t="s">
        <v>1205</v>
      </c>
      <c r="D56" t="s">
        <v>1206</v>
      </c>
      <c r="E56">
        <v>0</v>
      </c>
      <c r="F56">
        <v>0</v>
      </c>
      <c r="J56">
        <f t="shared" si="2"/>
        <v>0</v>
      </c>
    </row>
    <row r="57" spans="2:10" x14ac:dyDescent="0.35">
      <c r="B57">
        <v>55</v>
      </c>
      <c r="C57" t="s">
        <v>1207</v>
      </c>
      <c r="D57" t="s">
        <v>1208</v>
      </c>
      <c r="E57">
        <v>0</v>
      </c>
      <c r="F57">
        <v>0</v>
      </c>
      <c r="J57">
        <f t="shared" si="2"/>
        <v>0</v>
      </c>
    </row>
    <row r="58" spans="2:10" x14ac:dyDescent="0.35">
      <c r="B58">
        <v>56</v>
      </c>
      <c r="C58" t="s">
        <v>1209</v>
      </c>
      <c r="D58" t="s">
        <v>1210</v>
      </c>
      <c r="E58">
        <v>0</v>
      </c>
      <c r="F58">
        <v>0</v>
      </c>
      <c r="J58">
        <f t="shared" si="2"/>
        <v>0</v>
      </c>
    </row>
    <row r="59" spans="2:10" x14ac:dyDescent="0.35">
      <c r="B59">
        <v>57</v>
      </c>
      <c r="C59" t="s">
        <v>1211</v>
      </c>
      <c r="D59" t="s">
        <v>1212</v>
      </c>
      <c r="E59">
        <v>0</v>
      </c>
      <c r="F59">
        <v>0</v>
      </c>
      <c r="J59">
        <f t="shared" si="2"/>
        <v>0</v>
      </c>
    </row>
    <row r="60" spans="2:10" x14ac:dyDescent="0.35">
      <c r="B60">
        <v>58</v>
      </c>
      <c r="C60" t="s">
        <v>1213</v>
      </c>
      <c r="D60" t="s">
        <v>1214</v>
      </c>
      <c r="E60">
        <v>0</v>
      </c>
      <c r="F60">
        <v>0</v>
      </c>
      <c r="J60">
        <f t="shared" si="2"/>
        <v>0</v>
      </c>
    </row>
    <row r="61" spans="2:10" x14ac:dyDescent="0.35">
      <c r="B61">
        <v>59</v>
      </c>
      <c r="C61" t="s">
        <v>1215</v>
      </c>
      <c r="D61" t="s">
        <v>1216</v>
      </c>
      <c r="E61">
        <v>0</v>
      </c>
      <c r="F61">
        <v>0</v>
      </c>
      <c r="J61">
        <f t="shared" si="2"/>
        <v>0</v>
      </c>
    </row>
    <row r="62" spans="2:10" x14ac:dyDescent="0.35">
      <c r="B62">
        <v>60</v>
      </c>
      <c r="C62" t="s">
        <v>1217</v>
      </c>
      <c r="D62" t="s">
        <v>1218</v>
      </c>
      <c r="E62">
        <v>0</v>
      </c>
      <c r="F62">
        <v>0</v>
      </c>
      <c r="J62">
        <f t="shared" si="2"/>
        <v>0</v>
      </c>
    </row>
    <row r="63" spans="2:10" x14ac:dyDescent="0.35">
      <c r="B63">
        <v>61</v>
      </c>
      <c r="C63" t="s">
        <v>1219</v>
      </c>
      <c r="D63" t="s">
        <v>1220</v>
      </c>
      <c r="E63">
        <v>0</v>
      </c>
      <c r="F63">
        <v>0</v>
      </c>
      <c r="J63">
        <f t="shared" si="2"/>
        <v>0</v>
      </c>
    </row>
    <row r="64" spans="2:10" x14ac:dyDescent="0.35">
      <c r="B64">
        <v>62</v>
      </c>
      <c r="C64" t="s">
        <v>1221</v>
      </c>
      <c r="D64" t="s">
        <v>1222</v>
      </c>
      <c r="E64">
        <v>0</v>
      </c>
      <c r="F64">
        <v>0</v>
      </c>
      <c r="J64">
        <f t="shared" si="2"/>
        <v>0</v>
      </c>
    </row>
    <row r="65" spans="2:10" x14ac:dyDescent="0.35">
      <c r="B65">
        <v>63</v>
      </c>
      <c r="C65" t="s">
        <v>1223</v>
      </c>
      <c r="D65" t="s">
        <v>1224</v>
      </c>
      <c r="E65">
        <v>0</v>
      </c>
      <c r="F65">
        <v>0</v>
      </c>
      <c r="J65">
        <f t="shared" si="2"/>
        <v>0</v>
      </c>
    </row>
    <row r="66" spans="2:10" x14ac:dyDescent="0.35">
      <c r="B66">
        <v>64</v>
      </c>
      <c r="C66" t="s">
        <v>1225</v>
      </c>
      <c r="D66" t="s">
        <v>1226</v>
      </c>
      <c r="E66">
        <v>0</v>
      </c>
      <c r="F66">
        <v>0</v>
      </c>
      <c r="J66">
        <f t="shared" si="2"/>
        <v>0</v>
      </c>
    </row>
    <row r="67" spans="2:10" x14ac:dyDescent="0.35">
      <c r="B67">
        <v>65</v>
      </c>
      <c r="C67" t="s">
        <v>1227</v>
      </c>
      <c r="D67" t="s">
        <v>1228</v>
      </c>
      <c r="E67">
        <v>0</v>
      </c>
      <c r="F67">
        <v>0</v>
      </c>
      <c r="J67">
        <f t="shared" si="2"/>
        <v>0</v>
      </c>
    </row>
    <row r="68" spans="2:10" x14ac:dyDescent="0.35">
      <c r="B68">
        <v>66</v>
      </c>
      <c r="C68" t="s">
        <v>1229</v>
      </c>
      <c r="D68" t="s">
        <v>1230</v>
      </c>
      <c r="E68">
        <v>0</v>
      </c>
      <c r="F68">
        <v>0</v>
      </c>
      <c r="J68">
        <f t="shared" si="2"/>
        <v>0</v>
      </c>
    </row>
    <row r="69" spans="2:10" x14ac:dyDescent="0.35">
      <c r="B69">
        <v>67</v>
      </c>
      <c r="C69" t="s">
        <v>1231</v>
      </c>
      <c r="D69" t="s">
        <v>1232</v>
      </c>
      <c r="E69">
        <v>0</v>
      </c>
      <c r="F69">
        <v>0</v>
      </c>
      <c r="J69">
        <f t="shared" si="2"/>
        <v>0</v>
      </c>
    </row>
    <row r="70" spans="2:10" x14ac:dyDescent="0.35">
      <c r="B70">
        <v>68</v>
      </c>
      <c r="C70" t="s">
        <v>1233</v>
      </c>
      <c r="D70" t="s">
        <v>1234</v>
      </c>
      <c r="E70">
        <v>0</v>
      </c>
      <c r="F70">
        <v>0</v>
      </c>
      <c r="J70">
        <f t="shared" si="2"/>
        <v>0</v>
      </c>
    </row>
    <row r="71" spans="2:10" x14ac:dyDescent="0.35">
      <c r="B71">
        <v>69</v>
      </c>
      <c r="C71" t="s">
        <v>1235</v>
      </c>
      <c r="D71" t="s">
        <v>1236</v>
      </c>
      <c r="E71">
        <v>0</v>
      </c>
      <c r="F71">
        <v>0</v>
      </c>
      <c r="J71">
        <f t="shared" si="2"/>
        <v>0</v>
      </c>
    </row>
    <row r="72" spans="2:10" x14ac:dyDescent="0.35">
      <c r="B72">
        <v>70</v>
      </c>
      <c r="C72" t="s">
        <v>1237</v>
      </c>
      <c r="D72" t="s">
        <v>1238</v>
      </c>
      <c r="E72">
        <v>0</v>
      </c>
      <c r="F72">
        <v>0</v>
      </c>
      <c r="J72">
        <f t="shared" si="2"/>
        <v>0</v>
      </c>
    </row>
    <row r="73" spans="2:10" x14ac:dyDescent="0.35">
      <c r="B73">
        <v>71</v>
      </c>
      <c r="C73" t="s">
        <v>1239</v>
      </c>
      <c r="D73" t="s">
        <v>1240</v>
      </c>
      <c r="E73">
        <v>0</v>
      </c>
      <c r="F73">
        <v>0</v>
      </c>
      <c r="J73">
        <f t="shared" si="2"/>
        <v>0</v>
      </c>
    </row>
    <row r="74" spans="2:10" x14ac:dyDescent="0.35">
      <c r="B74">
        <v>72</v>
      </c>
      <c r="C74" t="s">
        <v>1241</v>
      </c>
      <c r="D74" t="s">
        <v>1242</v>
      </c>
      <c r="E74">
        <v>0</v>
      </c>
      <c r="F74">
        <v>0</v>
      </c>
      <c r="J74">
        <f t="shared" si="2"/>
        <v>0</v>
      </c>
    </row>
    <row r="75" spans="2:10" x14ac:dyDescent="0.35">
      <c r="B75">
        <v>73</v>
      </c>
      <c r="C75" t="s">
        <v>1243</v>
      </c>
      <c r="D75" t="s">
        <v>1244</v>
      </c>
      <c r="E75">
        <v>0</v>
      </c>
      <c r="F75">
        <v>0</v>
      </c>
      <c r="J75">
        <f t="shared" si="2"/>
        <v>0</v>
      </c>
    </row>
    <row r="76" spans="2:10" x14ac:dyDescent="0.35">
      <c r="B76">
        <v>74</v>
      </c>
      <c r="C76" t="s">
        <v>1245</v>
      </c>
      <c r="D76" t="s">
        <v>1246</v>
      </c>
      <c r="E76">
        <v>0</v>
      </c>
      <c r="F76">
        <v>0</v>
      </c>
      <c r="J76">
        <f t="shared" si="2"/>
        <v>0</v>
      </c>
    </row>
    <row r="77" spans="2:10" x14ac:dyDescent="0.35">
      <c r="B77">
        <v>75</v>
      </c>
      <c r="C77" t="s">
        <v>1247</v>
      </c>
      <c r="D77" t="s">
        <v>1248</v>
      </c>
      <c r="E77">
        <v>0</v>
      </c>
      <c r="F77">
        <v>0</v>
      </c>
      <c r="J77">
        <f t="shared" si="2"/>
        <v>0</v>
      </c>
    </row>
    <row r="78" spans="2:10" x14ac:dyDescent="0.35">
      <c r="B78">
        <v>76</v>
      </c>
      <c r="C78" t="s">
        <v>1249</v>
      </c>
      <c r="D78" t="s">
        <v>1250</v>
      </c>
      <c r="E78">
        <v>0</v>
      </c>
      <c r="F78">
        <v>0</v>
      </c>
      <c r="J78">
        <f t="shared" si="2"/>
        <v>0</v>
      </c>
    </row>
    <row r="79" spans="2:10" x14ac:dyDescent="0.35">
      <c r="B79">
        <v>77</v>
      </c>
      <c r="C79" t="s">
        <v>1251</v>
      </c>
      <c r="D79" t="s">
        <v>1252</v>
      </c>
      <c r="E79">
        <v>0</v>
      </c>
      <c r="F79">
        <v>0</v>
      </c>
      <c r="J79">
        <f t="shared" si="2"/>
        <v>0</v>
      </c>
    </row>
    <row r="80" spans="2:10" x14ac:dyDescent="0.35">
      <c r="B80">
        <v>78</v>
      </c>
      <c r="C80" t="s">
        <v>1253</v>
      </c>
      <c r="D80" t="s">
        <v>1254</v>
      </c>
      <c r="E80">
        <v>0</v>
      </c>
      <c r="F80">
        <v>0</v>
      </c>
      <c r="J80">
        <f t="shared" si="2"/>
        <v>0</v>
      </c>
    </row>
    <row r="81" spans="2:15" x14ac:dyDescent="0.35">
      <c r="B81">
        <v>79</v>
      </c>
      <c r="C81" t="s">
        <v>1255</v>
      </c>
      <c r="D81" t="s">
        <v>1256</v>
      </c>
      <c r="E81">
        <v>0</v>
      </c>
      <c r="F81">
        <v>0</v>
      </c>
      <c r="J81">
        <f t="shared" si="2"/>
        <v>0</v>
      </c>
    </row>
    <row r="82" spans="2:15" x14ac:dyDescent="0.35">
      <c r="B82">
        <v>80</v>
      </c>
      <c r="C82" t="s">
        <v>1257</v>
      </c>
      <c r="D82" t="s">
        <v>1258</v>
      </c>
      <c r="E82">
        <v>0</v>
      </c>
      <c r="F82">
        <v>0</v>
      </c>
      <c r="J82">
        <f t="shared" si="2"/>
        <v>0</v>
      </c>
    </row>
    <row r="83" spans="2:15" x14ac:dyDescent="0.35">
      <c r="B83">
        <v>81</v>
      </c>
      <c r="C83" t="s">
        <v>1259</v>
      </c>
      <c r="D83" t="s">
        <v>1260</v>
      </c>
      <c r="E83">
        <v>0</v>
      </c>
      <c r="F83">
        <v>0</v>
      </c>
      <c r="J83">
        <f t="shared" si="2"/>
        <v>0</v>
      </c>
    </row>
    <row r="84" spans="2:15" x14ac:dyDescent="0.35">
      <c r="B84">
        <v>82</v>
      </c>
      <c r="C84" t="s">
        <v>1261</v>
      </c>
      <c r="D84" t="s">
        <v>1262</v>
      </c>
      <c r="E84">
        <v>1</v>
      </c>
      <c r="F84">
        <v>1</v>
      </c>
      <c r="J84">
        <f t="shared" si="2"/>
        <v>1</v>
      </c>
      <c r="L84" t="s">
        <v>1096</v>
      </c>
      <c r="M84" s="8" t="s">
        <v>1263</v>
      </c>
    </row>
    <row r="85" spans="2:15" x14ac:dyDescent="0.35">
      <c r="B85">
        <v>83</v>
      </c>
      <c r="C85" t="s">
        <v>1264</v>
      </c>
      <c r="D85" t="s">
        <v>1265</v>
      </c>
      <c r="E85">
        <v>3.726</v>
      </c>
      <c r="F85">
        <v>3.726</v>
      </c>
      <c r="G85">
        <v>0</v>
      </c>
      <c r="J85">
        <f t="shared" si="2"/>
        <v>1</v>
      </c>
      <c r="L85" t="s">
        <v>1096</v>
      </c>
      <c r="M85" s="8" t="s">
        <v>1266</v>
      </c>
      <c r="O85" t="s">
        <v>1267</v>
      </c>
    </row>
    <row r="86" spans="2:15" x14ac:dyDescent="0.35">
      <c r="B86">
        <v>84</v>
      </c>
      <c r="C86" t="s">
        <v>1268</v>
      </c>
      <c r="D86" t="s">
        <v>1269</v>
      </c>
      <c r="E86">
        <v>0.38</v>
      </c>
      <c r="F86">
        <v>0.38</v>
      </c>
      <c r="G86">
        <v>0</v>
      </c>
      <c r="J86">
        <f t="shared" si="2"/>
        <v>1</v>
      </c>
      <c r="L86" t="s">
        <v>1096</v>
      </c>
      <c r="M86" s="8" t="s">
        <v>1266</v>
      </c>
    </row>
    <row r="87" spans="2:15" x14ac:dyDescent="0.35">
      <c r="B87">
        <v>85</v>
      </c>
      <c r="C87" t="s">
        <v>1270</v>
      </c>
      <c r="D87" t="s">
        <v>1271</v>
      </c>
      <c r="F87">
        <v>1.1599999999999999</v>
      </c>
      <c r="G87">
        <v>1.1599999999999999</v>
      </c>
      <c r="J87">
        <v>1</v>
      </c>
      <c r="L87" t="s">
        <v>1096</v>
      </c>
      <c r="M87" s="8" t="s">
        <v>1266</v>
      </c>
      <c r="O87" t="s">
        <v>1267</v>
      </c>
    </row>
    <row r="88" spans="2:15" x14ac:dyDescent="0.35">
      <c r="B88">
        <v>86</v>
      </c>
      <c r="C88" t="s">
        <v>1272</v>
      </c>
      <c r="D88" t="s">
        <v>1273</v>
      </c>
      <c r="F88">
        <v>0.51</v>
      </c>
      <c r="G88">
        <v>0.51</v>
      </c>
      <c r="J88">
        <v>1</v>
      </c>
      <c r="L88" t="s">
        <v>1096</v>
      </c>
      <c r="M88" s="8" t="s">
        <v>1266</v>
      </c>
      <c r="O88" t="s">
        <v>1267</v>
      </c>
    </row>
    <row r="89" spans="2:15" x14ac:dyDescent="0.35">
      <c r="B89">
        <v>87</v>
      </c>
      <c r="C89" t="s">
        <v>1274</v>
      </c>
      <c r="D89" t="s">
        <v>1275</v>
      </c>
      <c r="F89">
        <v>22000</v>
      </c>
      <c r="G89">
        <v>22000</v>
      </c>
      <c r="J89">
        <v>1</v>
      </c>
      <c r="L89" t="s">
        <v>1096</v>
      </c>
      <c r="M89" s="8" t="s">
        <v>1266</v>
      </c>
      <c r="O89" t="s">
        <v>1267</v>
      </c>
    </row>
    <row r="90" spans="2:15" x14ac:dyDescent="0.35">
      <c r="B90">
        <v>88</v>
      </c>
      <c r="C90" t="s">
        <v>1276</v>
      </c>
      <c r="D90" t="s">
        <v>1277</v>
      </c>
      <c r="F90">
        <v>0.13</v>
      </c>
      <c r="G90">
        <v>0.13</v>
      </c>
      <c r="J90">
        <v>1</v>
      </c>
      <c r="L90" t="s">
        <v>1096</v>
      </c>
      <c r="M90" s="8" t="s">
        <v>1266</v>
      </c>
      <c r="O90" t="s">
        <v>1267</v>
      </c>
    </row>
    <row r="91" spans="2:15" x14ac:dyDescent="0.35">
      <c r="B91">
        <v>89</v>
      </c>
      <c r="C91" t="s">
        <v>1278</v>
      </c>
      <c r="D91" t="s">
        <v>1279</v>
      </c>
      <c r="E91">
        <v>1.3460000000000001</v>
      </c>
      <c r="F91">
        <v>1.3460000000000001</v>
      </c>
      <c r="G91">
        <v>0</v>
      </c>
      <c r="J91">
        <f t="shared" ref="J91:J130" si="3">IF(E91=0,0,1)</f>
        <v>1</v>
      </c>
      <c r="L91" t="s">
        <v>1096</v>
      </c>
      <c r="M91" s="8" t="s">
        <v>1280</v>
      </c>
    </row>
    <row r="92" spans="2:15" x14ac:dyDescent="0.35">
      <c r="B92">
        <v>90</v>
      </c>
      <c r="C92" t="s">
        <v>1281</v>
      </c>
      <c r="D92" t="s">
        <v>1282</v>
      </c>
      <c r="E92">
        <v>0.51</v>
      </c>
      <c r="F92">
        <v>0.51</v>
      </c>
      <c r="G92">
        <v>0</v>
      </c>
      <c r="J92">
        <f t="shared" si="3"/>
        <v>1</v>
      </c>
      <c r="L92" t="s">
        <v>1096</v>
      </c>
      <c r="M92" s="8" t="s">
        <v>1280</v>
      </c>
    </row>
    <row r="93" spans="2:15" x14ac:dyDescent="0.35">
      <c r="B93">
        <v>91</v>
      </c>
      <c r="C93" t="s">
        <v>1283</v>
      </c>
      <c r="D93" t="s">
        <v>1284</v>
      </c>
      <c r="E93">
        <v>1480</v>
      </c>
      <c r="F93">
        <v>1480</v>
      </c>
      <c r="G93">
        <v>0</v>
      </c>
      <c r="J93">
        <f t="shared" si="3"/>
        <v>1</v>
      </c>
      <c r="L93" t="s">
        <v>1096</v>
      </c>
      <c r="M93" s="8" t="s">
        <v>1280</v>
      </c>
    </row>
    <row r="94" spans="2:15" x14ac:dyDescent="0.35">
      <c r="B94">
        <v>92</v>
      </c>
      <c r="C94" t="s">
        <v>1285</v>
      </c>
      <c r="D94" t="s">
        <v>1286</v>
      </c>
      <c r="E94">
        <v>0.32</v>
      </c>
      <c r="F94">
        <v>0.32</v>
      </c>
      <c r="J94">
        <f t="shared" si="3"/>
        <v>1</v>
      </c>
      <c r="L94" t="s">
        <v>1096</v>
      </c>
      <c r="M94" s="8" t="s">
        <v>1136</v>
      </c>
    </row>
    <row r="95" spans="2:15" x14ac:dyDescent="0.35">
      <c r="B95">
        <v>93</v>
      </c>
      <c r="C95" t="s">
        <v>1287</v>
      </c>
      <c r="D95" t="s">
        <v>1288</v>
      </c>
      <c r="E95">
        <v>6.7999999999999996E-3</v>
      </c>
      <c r="F95">
        <v>5.3E-3</v>
      </c>
      <c r="J95">
        <f t="shared" si="3"/>
        <v>1</v>
      </c>
      <c r="K95" t="s">
        <v>1289</v>
      </c>
      <c r="L95" t="s">
        <v>329</v>
      </c>
      <c r="M95" s="8" t="s">
        <v>1290</v>
      </c>
      <c r="N95" t="s">
        <v>1291</v>
      </c>
    </row>
    <row r="96" spans="2:15" x14ac:dyDescent="0.35">
      <c r="B96">
        <v>94</v>
      </c>
      <c r="C96" t="s">
        <v>1292</v>
      </c>
      <c r="D96" t="s">
        <v>1293</v>
      </c>
      <c r="E96">
        <v>0</v>
      </c>
      <c r="F96">
        <v>0</v>
      </c>
      <c r="J96">
        <f t="shared" si="3"/>
        <v>0</v>
      </c>
    </row>
    <row r="97" spans="2:15" x14ac:dyDescent="0.35">
      <c r="B97">
        <v>95</v>
      </c>
      <c r="C97" t="s">
        <v>1294</v>
      </c>
      <c r="D97" t="s">
        <v>1295</v>
      </c>
      <c r="E97">
        <v>9.7000000000000003E-3</v>
      </c>
      <c r="F97">
        <v>9.7000000000000003E-3</v>
      </c>
      <c r="J97">
        <f t="shared" si="3"/>
        <v>1</v>
      </c>
      <c r="K97" t="s">
        <v>1296</v>
      </c>
      <c r="L97" t="s">
        <v>12</v>
      </c>
      <c r="M97" s="8" t="s">
        <v>1297</v>
      </c>
    </row>
    <row r="98" spans="2:15" x14ac:dyDescent="0.35">
      <c r="B98">
        <v>96</v>
      </c>
      <c r="C98" t="s">
        <v>1298</v>
      </c>
      <c r="D98" t="s">
        <v>1299</v>
      </c>
      <c r="E98">
        <v>0</v>
      </c>
      <c r="F98">
        <v>0</v>
      </c>
      <c r="J98">
        <f t="shared" si="3"/>
        <v>0</v>
      </c>
    </row>
    <row r="99" spans="2:15" x14ac:dyDescent="0.35">
      <c r="B99">
        <v>97</v>
      </c>
      <c r="C99" t="s">
        <v>1300</v>
      </c>
      <c r="D99" t="s">
        <v>1301</v>
      </c>
      <c r="E99">
        <v>0</v>
      </c>
      <c r="F99">
        <v>0</v>
      </c>
      <c r="J99">
        <f t="shared" si="3"/>
        <v>0</v>
      </c>
    </row>
    <row r="100" spans="2:15" x14ac:dyDescent="0.35">
      <c r="B100">
        <v>98</v>
      </c>
      <c r="C100" t="s">
        <v>1302</v>
      </c>
      <c r="D100" t="s">
        <v>1303</v>
      </c>
      <c r="E100">
        <v>14766</v>
      </c>
      <c r="F100">
        <v>15128</v>
      </c>
      <c r="J100">
        <f t="shared" si="3"/>
        <v>1</v>
      </c>
      <c r="L100" t="s">
        <v>329</v>
      </c>
      <c r="M100" s="8" t="s">
        <v>1290</v>
      </c>
      <c r="N100" t="s">
        <v>1291</v>
      </c>
    </row>
    <row r="101" spans="2:15" x14ac:dyDescent="0.35">
      <c r="B101">
        <v>99</v>
      </c>
      <c r="C101" t="s">
        <v>1304</v>
      </c>
      <c r="D101" t="s">
        <v>1305</v>
      </c>
      <c r="E101">
        <v>1.3599999999999999E-2</v>
      </c>
      <c r="F101">
        <v>1.18E-2</v>
      </c>
      <c r="J101">
        <f t="shared" si="3"/>
        <v>1</v>
      </c>
      <c r="K101" t="s">
        <v>1306</v>
      </c>
      <c r="L101" t="s">
        <v>329</v>
      </c>
      <c r="M101" t="s">
        <v>1290</v>
      </c>
      <c r="N101" t="s">
        <v>1291</v>
      </c>
    </row>
    <row r="102" spans="2:15" x14ac:dyDescent="0.35">
      <c r="B102">
        <v>100</v>
      </c>
      <c r="C102" t="s">
        <v>1307</v>
      </c>
      <c r="D102" t="s">
        <v>1308</v>
      </c>
      <c r="E102">
        <v>1.9E-3</v>
      </c>
      <c r="F102">
        <v>1.4E-3</v>
      </c>
      <c r="J102">
        <f t="shared" si="3"/>
        <v>1</v>
      </c>
      <c r="L102" t="s">
        <v>329</v>
      </c>
      <c r="M102" t="s">
        <v>1290</v>
      </c>
      <c r="N102" t="s">
        <v>1291</v>
      </c>
    </row>
    <row r="103" spans="2:15" x14ac:dyDescent="0.35">
      <c r="B103">
        <v>101</v>
      </c>
      <c r="C103" t="s">
        <v>1309</v>
      </c>
      <c r="D103" t="s">
        <v>1310</v>
      </c>
      <c r="E103">
        <v>16</v>
      </c>
      <c r="F103">
        <v>16</v>
      </c>
      <c r="J103">
        <f t="shared" si="3"/>
        <v>1</v>
      </c>
      <c r="L103" t="s">
        <v>12</v>
      </c>
      <c r="M103" t="s">
        <v>1311</v>
      </c>
    </row>
    <row r="104" spans="2:15" x14ac:dyDescent="0.35">
      <c r="B104">
        <v>102</v>
      </c>
      <c r="C104" t="s">
        <v>1312</v>
      </c>
      <c r="D104" t="s">
        <v>1313</v>
      </c>
      <c r="E104">
        <v>67</v>
      </c>
      <c r="F104">
        <v>67</v>
      </c>
      <c r="J104">
        <f t="shared" si="3"/>
        <v>1</v>
      </c>
      <c r="L104" t="s">
        <v>12</v>
      </c>
      <c r="M104" t="s">
        <v>1311</v>
      </c>
    </row>
    <row r="105" spans="2:15" x14ac:dyDescent="0.35">
      <c r="B105">
        <v>103</v>
      </c>
      <c r="C105" t="s">
        <v>1314</v>
      </c>
      <c r="D105" t="s">
        <v>1315</v>
      </c>
      <c r="E105">
        <v>7.1499999999999994E-2</v>
      </c>
      <c r="F105">
        <v>7.1499999999999994E-2</v>
      </c>
      <c r="J105">
        <f t="shared" si="3"/>
        <v>1</v>
      </c>
      <c r="K105" t="s">
        <v>1316</v>
      </c>
      <c r="L105" t="s">
        <v>329</v>
      </c>
      <c r="M105" t="s">
        <v>1317</v>
      </c>
      <c r="N105" t="s">
        <v>1318</v>
      </c>
    </row>
    <row r="106" spans="2:15" x14ac:dyDescent="0.35">
      <c r="B106">
        <v>104</v>
      </c>
      <c r="C106" t="s">
        <v>1319</v>
      </c>
      <c r="D106" t="s">
        <v>1320</v>
      </c>
      <c r="E106">
        <v>8.6499999999999994E-2</v>
      </c>
      <c r="F106">
        <v>8.6499999999999994E-2</v>
      </c>
      <c r="J106">
        <f t="shared" si="3"/>
        <v>1</v>
      </c>
      <c r="K106" t="s">
        <v>1321</v>
      </c>
      <c r="L106" t="s">
        <v>329</v>
      </c>
      <c r="M106" t="s">
        <v>1317</v>
      </c>
      <c r="N106" t="s">
        <v>1318</v>
      </c>
    </row>
    <row r="107" spans="2:15" x14ac:dyDescent="0.35">
      <c r="B107">
        <v>105</v>
      </c>
      <c r="C107" t="s">
        <v>1322</v>
      </c>
      <c r="D107" t="s">
        <v>1323</v>
      </c>
      <c r="E107">
        <v>17</v>
      </c>
      <c r="F107">
        <v>17</v>
      </c>
      <c r="J107">
        <f t="shared" si="3"/>
        <v>1</v>
      </c>
      <c r="L107" t="s">
        <v>14</v>
      </c>
      <c r="M107" s="8" t="s">
        <v>1324</v>
      </c>
    </row>
    <row r="108" spans="2:15" x14ac:dyDescent="0.35">
      <c r="B108">
        <v>106</v>
      </c>
      <c r="C108" t="s">
        <v>1325</v>
      </c>
      <c r="D108" t="s">
        <v>1326</v>
      </c>
      <c r="E108">
        <v>67</v>
      </c>
      <c r="F108">
        <v>67</v>
      </c>
      <c r="J108">
        <f t="shared" si="3"/>
        <v>1</v>
      </c>
      <c r="L108" t="s">
        <v>14</v>
      </c>
      <c r="M108" t="s">
        <v>1324</v>
      </c>
    </row>
    <row r="109" spans="2:15" x14ac:dyDescent="0.35">
      <c r="B109">
        <v>107</v>
      </c>
      <c r="C109" t="s">
        <v>1327</v>
      </c>
      <c r="D109" t="s">
        <v>1328</v>
      </c>
      <c r="E109">
        <v>53</v>
      </c>
      <c r="F109">
        <v>53</v>
      </c>
      <c r="J109">
        <f t="shared" si="3"/>
        <v>1</v>
      </c>
      <c r="L109" t="s">
        <v>329</v>
      </c>
      <c r="M109" t="s">
        <v>1329</v>
      </c>
    </row>
    <row r="110" spans="2:15" x14ac:dyDescent="0.35">
      <c r="B110">
        <v>108</v>
      </c>
      <c r="C110" t="s">
        <v>1330</v>
      </c>
      <c r="D110" t="s">
        <v>1331</v>
      </c>
      <c r="E110">
        <v>62</v>
      </c>
      <c r="F110">
        <v>62</v>
      </c>
      <c r="J110">
        <f t="shared" si="3"/>
        <v>1</v>
      </c>
      <c r="L110" t="s">
        <v>329</v>
      </c>
      <c r="M110" t="s">
        <v>1329</v>
      </c>
    </row>
    <row r="111" spans="2:15" x14ac:dyDescent="0.35">
      <c r="B111">
        <v>109</v>
      </c>
      <c r="C111" t="s">
        <v>60</v>
      </c>
      <c r="D111" t="s">
        <v>1332</v>
      </c>
      <c r="E111">
        <v>1.4E-2</v>
      </c>
      <c r="F111">
        <v>1.4999999999999999E-2</v>
      </c>
      <c r="J111">
        <f t="shared" si="3"/>
        <v>1</v>
      </c>
      <c r="K111" t="s">
        <v>1333</v>
      </c>
      <c r="L111" t="s">
        <v>21</v>
      </c>
      <c r="M111" s="8" t="s">
        <v>757</v>
      </c>
      <c r="O111" t="s">
        <v>1334</v>
      </c>
    </row>
    <row r="112" spans="2:15" x14ac:dyDescent="0.35">
      <c r="B112">
        <v>110</v>
      </c>
      <c r="C112" t="s">
        <v>1335</v>
      </c>
      <c r="D112" t="s">
        <v>1336</v>
      </c>
      <c r="E112">
        <v>17</v>
      </c>
      <c r="F112">
        <v>18</v>
      </c>
      <c r="J112">
        <f t="shared" si="3"/>
        <v>1</v>
      </c>
      <c r="L112" t="s">
        <v>21</v>
      </c>
      <c r="M112" t="s">
        <v>1337</v>
      </c>
      <c r="O112" t="s">
        <v>1338</v>
      </c>
    </row>
    <row r="113" spans="2:15" x14ac:dyDescent="0.35">
      <c r="B113">
        <v>111</v>
      </c>
      <c r="C113" t="s">
        <v>1339</v>
      </c>
      <c r="D113" t="s">
        <v>1340</v>
      </c>
      <c r="E113">
        <v>64</v>
      </c>
      <c r="F113">
        <v>64</v>
      </c>
      <c r="J113">
        <f t="shared" si="3"/>
        <v>1</v>
      </c>
      <c r="L113" t="s">
        <v>21</v>
      </c>
      <c r="M113" t="s">
        <v>1337</v>
      </c>
    </row>
    <row r="114" spans="2:15" x14ac:dyDescent="0.35">
      <c r="B114">
        <v>112</v>
      </c>
      <c r="C114" t="s">
        <v>1341</v>
      </c>
      <c r="D114" t="s">
        <v>1342</v>
      </c>
      <c r="E114">
        <v>0</v>
      </c>
      <c r="F114">
        <v>0</v>
      </c>
      <c r="J114">
        <f t="shared" si="3"/>
        <v>0</v>
      </c>
    </row>
    <row r="115" spans="2:15" x14ac:dyDescent="0.35">
      <c r="B115">
        <v>113</v>
      </c>
      <c r="C115" t="s">
        <v>1343</v>
      </c>
      <c r="D115" t="s">
        <v>1344</v>
      </c>
      <c r="E115">
        <v>0.3</v>
      </c>
      <c r="F115">
        <v>0.3</v>
      </c>
      <c r="J115">
        <f t="shared" si="3"/>
        <v>1</v>
      </c>
      <c r="L115" t="s">
        <v>19</v>
      </c>
      <c r="M115" t="s">
        <v>1345</v>
      </c>
    </row>
    <row r="116" spans="2:15" x14ac:dyDescent="0.35">
      <c r="B116">
        <v>114</v>
      </c>
      <c r="C116" t="s">
        <v>1346</v>
      </c>
      <c r="D116" t="s">
        <v>1347</v>
      </c>
      <c r="E116">
        <v>0.1</v>
      </c>
      <c r="F116">
        <v>0.05</v>
      </c>
      <c r="G116">
        <v>0</v>
      </c>
      <c r="J116">
        <f t="shared" si="3"/>
        <v>1</v>
      </c>
      <c r="L116" t="s">
        <v>19</v>
      </c>
      <c r="M116" s="8" t="s">
        <v>1348</v>
      </c>
    </row>
    <row r="117" spans="2:15" x14ac:dyDescent="0.35">
      <c r="B117">
        <v>115</v>
      </c>
      <c r="C117" t="s">
        <v>1349</v>
      </c>
      <c r="D117" t="s">
        <v>1350</v>
      </c>
      <c r="E117">
        <v>30000</v>
      </c>
      <c r="F117">
        <v>30000</v>
      </c>
      <c r="J117">
        <f t="shared" si="3"/>
        <v>1</v>
      </c>
      <c r="L117" t="s">
        <v>19</v>
      </c>
      <c r="M117" t="s">
        <v>1345</v>
      </c>
    </row>
    <row r="118" spans="2:15" x14ac:dyDescent="0.35">
      <c r="B118">
        <v>116</v>
      </c>
      <c r="C118" t="s">
        <v>1351</v>
      </c>
      <c r="D118" t="s">
        <v>1352</v>
      </c>
      <c r="E118">
        <v>0.34</v>
      </c>
      <c r="F118">
        <v>0.34</v>
      </c>
      <c r="J118">
        <f t="shared" si="3"/>
        <v>1</v>
      </c>
      <c r="L118" t="s">
        <v>19</v>
      </c>
      <c r="M118" t="s">
        <v>1345</v>
      </c>
    </row>
    <row r="119" spans="2:15" x14ac:dyDescent="0.35">
      <c r="B119">
        <v>117</v>
      </c>
      <c r="C119" t="s">
        <v>1353</v>
      </c>
      <c r="D119" t="s">
        <v>1354</v>
      </c>
      <c r="E119">
        <v>0</v>
      </c>
      <c r="F119">
        <v>0</v>
      </c>
      <c r="J119">
        <f t="shared" si="3"/>
        <v>0</v>
      </c>
    </row>
    <row r="120" spans="2:15" x14ac:dyDescent="0.35">
      <c r="B120">
        <v>118</v>
      </c>
      <c r="C120" t="s">
        <v>1355</v>
      </c>
      <c r="D120" t="s">
        <v>1356</v>
      </c>
      <c r="E120">
        <v>0.51</v>
      </c>
      <c r="F120">
        <v>0.51</v>
      </c>
      <c r="J120">
        <f t="shared" si="3"/>
        <v>1</v>
      </c>
      <c r="L120" t="s">
        <v>19</v>
      </c>
      <c r="M120" t="s">
        <v>1357</v>
      </c>
    </row>
    <row r="121" spans="2:15" x14ac:dyDescent="0.35">
      <c r="B121">
        <v>119</v>
      </c>
      <c r="C121" t="s">
        <v>1358</v>
      </c>
      <c r="D121" t="s">
        <v>1359</v>
      </c>
      <c r="E121">
        <v>0.28000000000000003</v>
      </c>
      <c r="F121">
        <v>0.28000000000000003</v>
      </c>
      <c r="J121">
        <f t="shared" si="3"/>
        <v>1</v>
      </c>
      <c r="L121" t="s">
        <v>19</v>
      </c>
      <c r="M121" t="s">
        <v>1357</v>
      </c>
    </row>
    <row r="122" spans="2:15" x14ac:dyDescent="0.35">
      <c r="B122">
        <v>120</v>
      </c>
      <c r="C122" t="s">
        <v>1360</v>
      </c>
      <c r="D122" t="s">
        <v>1361</v>
      </c>
      <c r="E122">
        <v>4.4999999999999998E-2</v>
      </c>
      <c r="F122">
        <v>4.4999999999999998E-2</v>
      </c>
      <c r="J122">
        <f t="shared" si="3"/>
        <v>1</v>
      </c>
      <c r="L122" t="s">
        <v>19</v>
      </c>
      <c r="M122" t="s">
        <v>1357</v>
      </c>
    </row>
    <row r="123" spans="2:15" x14ac:dyDescent="0.35">
      <c r="B123">
        <v>121</v>
      </c>
      <c r="C123" t="s">
        <v>1362</v>
      </c>
      <c r="D123" t="s">
        <v>1363</v>
      </c>
      <c r="F123">
        <v>0.51</v>
      </c>
      <c r="G123">
        <v>0.51</v>
      </c>
      <c r="J123">
        <v>1</v>
      </c>
      <c r="L123" t="s">
        <v>19</v>
      </c>
      <c r="M123" t="s">
        <v>1111</v>
      </c>
    </row>
    <row r="124" spans="2:15" x14ac:dyDescent="0.35">
      <c r="B124">
        <v>122</v>
      </c>
      <c r="C124" t="s">
        <v>1364</v>
      </c>
      <c r="D124" t="s">
        <v>1365</v>
      </c>
      <c r="F124">
        <v>0.28000000000000003</v>
      </c>
      <c r="G124">
        <v>0.28000000000000003</v>
      </c>
      <c r="J124">
        <v>1</v>
      </c>
      <c r="L124" t="s">
        <v>19</v>
      </c>
      <c r="M124" t="s">
        <v>1111</v>
      </c>
    </row>
    <row r="125" spans="2:15" x14ac:dyDescent="0.35">
      <c r="B125">
        <v>123</v>
      </c>
      <c r="C125" t="s">
        <v>1366</v>
      </c>
      <c r="D125" t="s">
        <v>1367</v>
      </c>
      <c r="F125">
        <v>5.5E-2</v>
      </c>
      <c r="G125">
        <v>5.5E-2</v>
      </c>
      <c r="J125">
        <v>1</v>
      </c>
      <c r="L125" t="s">
        <v>19</v>
      </c>
      <c r="M125" t="s">
        <v>1111</v>
      </c>
    </row>
    <row r="126" spans="2:15" x14ac:dyDescent="0.35">
      <c r="B126">
        <v>124</v>
      </c>
      <c r="C126" t="s">
        <v>1368</v>
      </c>
      <c r="D126" t="s">
        <v>1369</v>
      </c>
      <c r="E126">
        <v>0.18</v>
      </c>
      <c r="F126">
        <v>0.18</v>
      </c>
      <c r="G126">
        <v>0</v>
      </c>
      <c r="J126">
        <f t="shared" si="3"/>
        <v>1</v>
      </c>
      <c r="L126" t="s">
        <v>19</v>
      </c>
      <c r="M126" t="s">
        <v>1370</v>
      </c>
      <c r="O126" s="8" t="s">
        <v>1267</v>
      </c>
    </row>
    <row r="127" spans="2:15" x14ac:dyDescent="0.35">
      <c r="B127">
        <v>125</v>
      </c>
      <c r="C127" t="s">
        <v>1371</v>
      </c>
      <c r="D127" t="s">
        <v>1372</v>
      </c>
      <c r="E127">
        <v>3630</v>
      </c>
      <c r="F127">
        <v>3740</v>
      </c>
      <c r="G127">
        <v>0</v>
      </c>
      <c r="J127">
        <f t="shared" si="3"/>
        <v>1</v>
      </c>
      <c r="L127" t="s">
        <v>19</v>
      </c>
      <c r="M127" s="8" t="s">
        <v>1370</v>
      </c>
      <c r="O127" s="8" t="s">
        <v>1161</v>
      </c>
    </row>
    <row r="128" spans="2:15" x14ac:dyDescent="0.35">
      <c r="B128">
        <v>126</v>
      </c>
      <c r="C128" t="s">
        <v>1373</v>
      </c>
      <c r="D128" t="s">
        <v>1374</v>
      </c>
      <c r="F128">
        <v>0.18</v>
      </c>
      <c r="G128">
        <v>0.18</v>
      </c>
      <c r="J128">
        <v>1</v>
      </c>
      <c r="L128" t="s">
        <v>19</v>
      </c>
      <c r="M128" t="s">
        <v>1370</v>
      </c>
      <c r="O128" s="8" t="s">
        <v>1267</v>
      </c>
    </row>
    <row r="129" spans="2:15" x14ac:dyDescent="0.35">
      <c r="B129">
        <v>127</v>
      </c>
      <c r="C129" t="s">
        <v>1375</v>
      </c>
      <c r="D129" t="s">
        <v>1376</v>
      </c>
      <c r="F129">
        <v>3540</v>
      </c>
      <c r="G129">
        <v>3540</v>
      </c>
      <c r="J129">
        <v>1</v>
      </c>
      <c r="L129" t="s">
        <v>19</v>
      </c>
      <c r="M129" t="s">
        <v>1370</v>
      </c>
      <c r="O129" s="8" t="s">
        <v>1267</v>
      </c>
    </row>
    <row r="130" spans="2:15" x14ac:dyDescent="0.35">
      <c r="B130">
        <v>128</v>
      </c>
      <c r="C130" t="s">
        <v>1377</v>
      </c>
      <c r="D130" t="s">
        <v>1378</v>
      </c>
      <c r="E130">
        <v>0.5</v>
      </c>
      <c r="F130">
        <v>0.5</v>
      </c>
      <c r="G130">
        <v>0</v>
      </c>
      <c r="J130">
        <f t="shared" si="3"/>
        <v>1</v>
      </c>
      <c r="L130" t="s">
        <v>19</v>
      </c>
      <c r="M130" t="s">
        <v>1149</v>
      </c>
    </row>
    <row r="131" spans="2:15" x14ac:dyDescent="0.35">
      <c r="B131">
        <v>129</v>
      </c>
      <c r="C131" t="s">
        <v>1379</v>
      </c>
      <c r="D131" t="s">
        <v>1380</v>
      </c>
      <c r="F131">
        <v>0.5</v>
      </c>
      <c r="G131">
        <v>0.5</v>
      </c>
      <c r="J131">
        <v>1</v>
      </c>
      <c r="L131" t="s">
        <v>19</v>
      </c>
      <c r="M131" t="s">
        <v>1149</v>
      </c>
    </row>
    <row r="132" spans="2:15" x14ac:dyDescent="0.35">
      <c r="B132">
        <v>130</v>
      </c>
      <c r="C132" t="s">
        <v>1381</v>
      </c>
      <c r="D132" t="s">
        <v>1382</v>
      </c>
      <c r="E132">
        <v>1</v>
      </c>
      <c r="F132">
        <v>0</v>
      </c>
      <c r="J132">
        <v>0</v>
      </c>
      <c r="L132" t="s">
        <v>1383</v>
      </c>
    </row>
    <row r="133" spans="2:15" x14ac:dyDescent="0.35">
      <c r="B133">
        <v>131</v>
      </c>
      <c r="C133" t="s">
        <v>1384</v>
      </c>
      <c r="D133" t="s">
        <v>1385</v>
      </c>
      <c r="E133">
        <v>0.75</v>
      </c>
      <c r="F133">
        <v>0.75</v>
      </c>
      <c r="J133">
        <f t="shared" ref="J133:J148" si="4">IF(E133=0,0,1)</f>
        <v>1</v>
      </c>
      <c r="L133" t="s">
        <v>19</v>
      </c>
      <c r="M133" t="s">
        <v>1386</v>
      </c>
    </row>
    <row r="134" spans="2:15" x14ac:dyDescent="0.35">
      <c r="B134">
        <v>132</v>
      </c>
      <c r="C134" t="s">
        <v>1387</v>
      </c>
      <c r="D134" t="s">
        <v>1388</v>
      </c>
      <c r="E134">
        <v>0</v>
      </c>
      <c r="F134">
        <v>0</v>
      </c>
      <c r="J134">
        <f t="shared" si="4"/>
        <v>0</v>
      </c>
    </row>
    <row r="135" spans="2:15" x14ac:dyDescent="0.35">
      <c r="B135">
        <v>133</v>
      </c>
      <c r="C135" t="s">
        <v>1389</v>
      </c>
      <c r="D135" t="s">
        <v>1390</v>
      </c>
      <c r="E135">
        <v>0</v>
      </c>
      <c r="F135">
        <v>0</v>
      </c>
      <c r="J135">
        <f t="shared" si="4"/>
        <v>0</v>
      </c>
    </row>
    <row r="136" spans="2:15" x14ac:dyDescent="0.35">
      <c r="B136">
        <v>134</v>
      </c>
      <c r="C136" t="s">
        <v>1391</v>
      </c>
      <c r="D136" t="s">
        <v>1392</v>
      </c>
      <c r="E136">
        <v>0</v>
      </c>
      <c r="F136">
        <v>0</v>
      </c>
      <c r="J136">
        <f t="shared" si="4"/>
        <v>0</v>
      </c>
    </row>
    <row r="137" spans="2:15" x14ac:dyDescent="0.35">
      <c r="B137">
        <v>135</v>
      </c>
      <c r="C137" t="s">
        <v>1393</v>
      </c>
      <c r="D137" t="s">
        <v>1394</v>
      </c>
      <c r="E137">
        <v>0</v>
      </c>
      <c r="F137">
        <v>0</v>
      </c>
      <c r="J137">
        <f t="shared" si="4"/>
        <v>0</v>
      </c>
    </row>
    <row r="138" spans="2:15" x14ac:dyDescent="0.35">
      <c r="B138">
        <v>136</v>
      </c>
      <c r="C138" t="s">
        <v>1395</v>
      </c>
      <c r="D138" t="s">
        <v>61</v>
      </c>
      <c r="E138">
        <v>0</v>
      </c>
      <c r="F138">
        <v>0</v>
      </c>
      <c r="J138">
        <f t="shared" si="4"/>
        <v>0</v>
      </c>
    </row>
    <row r="139" spans="2:15" x14ac:dyDescent="0.35">
      <c r="B139">
        <v>137</v>
      </c>
      <c r="C139" t="s">
        <v>1396</v>
      </c>
      <c r="D139" t="s">
        <v>1397</v>
      </c>
      <c r="E139">
        <v>20.02</v>
      </c>
      <c r="F139">
        <v>20.010000000000002</v>
      </c>
      <c r="G139">
        <v>6.7500000000000018</v>
      </c>
      <c r="J139">
        <f t="shared" si="4"/>
        <v>1</v>
      </c>
      <c r="M139" s="8" t="s">
        <v>1398</v>
      </c>
    </row>
    <row r="140" spans="2:15" x14ac:dyDescent="0.35">
      <c r="B140">
        <v>138</v>
      </c>
      <c r="C140" t="s">
        <v>1608</v>
      </c>
      <c r="D140" t="s">
        <v>1611</v>
      </c>
      <c r="F140">
        <v>13.26</v>
      </c>
      <c r="G140">
        <v>13.26</v>
      </c>
      <c r="J140">
        <v>1</v>
      </c>
      <c r="L140" t="s">
        <v>1818</v>
      </c>
      <c r="M140" t="s">
        <v>1459</v>
      </c>
    </row>
    <row r="141" spans="2:15" x14ac:dyDescent="0.35">
      <c r="B141">
        <v>139</v>
      </c>
      <c r="C141" t="s">
        <v>1399</v>
      </c>
      <c r="D141" t="s">
        <v>1400</v>
      </c>
      <c r="E141">
        <v>1.39</v>
      </c>
      <c r="F141">
        <v>1.42</v>
      </c>
      <c r="J141">
        <f t="shared" si="4"/>
        <v>1</v>
      </c>
      <c r="L141" t="s">
        <v>1852</v>
      </c>
    </row>
    <row r="142" spans="2:15" x14ac:dyDescent="0.35">
      <c r="B142">
        <v>140</v>
      </c>
      <c r="C142" t="s">
        <v>1401</v>
      </c>
      <c r="D142" t="s">
        <v>1402</v>
      </c>
      <c r="E142">
        <v>0</v>
      </c>
      <c r="F142">
        <v>0</v>
      </c>
      <c r="J142">
        <f t="shared" si="4"/>
        <v>0</v>
      </c>
    </row>
    <row r="143" spans="2:15" x14ac:dyDescent="0.35">
      <c r="B143">
        <v>141</v>
      </c>
      <c r="C143" t="s">
        <v>1403</v>
      </c>
      <c r="D143" t="s">
        <v>1404</v>
      </c>
      <c r="E143">
        <v>0</v>
      </c>
      <c r="F143">
        <v>0</v>
      </c>
      <c r="J143">
        <f t="shared" si="4"/>
        <v>0</v>
      </c>
    </row>
    <row r="144" spans="2:15" x14ac:dyDescent="0.35">
      <c r="B144">
        <v>142</v>
      </c>
      <c r="C144" t="s">
        <v>1405</v>
      </c>
      <c r="D144" t="s">
        <v>1406</v>
      </c>
      <c r="E144">
        <v>0</v>
      </c>
      <c r="F144">
        <v>0</v>
      </c>
      <c r="J144">
        <f t="shared" si="4"/>
        <v>0</v>
      </c>
    </row>
    <row r="145" spans="2:15" x14ac:dyDescent="0.35">
      <c r="B145">
        <v>143</v>
      </c>
      <c r="C145" t="s">
        <v>1407</v>
      </c>
      <c r="D145" t="s">
        <v>1408</v>
      </c>
      <c r="E145">
        <v>0</v>
      </c>
      <c r="F145">
        <v>0</v>
      </c>
      <c r="J145">
        <f t="shared" si="4"/>
        <v>0</v>
      </c>
    </row>
    <row r="146" spans="2:15" x14ac:dyDescent="0.35">
      <c r="B146">
        <v>144</v>
      </c>
      <c r="C146" t="s">
        <v>1409</v>
      </c>
      <c r="D146" t="s">
        <v>1410</v>
      </c>
      <c r="E146">
        <v>0</v>
      </c>
      <c r="F146">
        <v>0</v>
      </c>
      <c r="J146">
        <f t="shared" si="4"/>
        <v>0</v>
      </c>
    </row>
    <row r="147" spans="2:15" x14ac:dyDescent="0.35">
      <c r="B147">
        <v>145</v>
      </c>
      <c r="C147" t="s">
        <v>1411</v>
      </c>
      <c r="D147" t="s">
        <v>1412</v>
      </c>
      <c r="E147">
        <v>0</v>
      </c>
      <c r="F147">
        <v>0</v>
      </c>
      <c r="J147">
        <f t="shared" si="4"/>
        <v>0</v>
      </c>
    </row>
    <row r="148" spans="2:15" x14ac:dyDescent="0.35">
      <c r="B148">
        <v>146</v>
      </c>
      <c r="C148" t="s">
        <v>1413</v>
      </c>
      <c r="D148" t="s">
        <v>1414</v>
      </c>
      <c r="E148">
        <v>0.2</v>
      </c>
      <c r="F148">
        <v>0.2</v>
      </c>
      <c r="J148">
        <f t="shared" si="4"/>
        <v>1</v>
      </c>
      <c r="L148" t="s">
        <v>19</v>
      </c>
      <c r="M148" s="8" t="s">
        <v>1415</v>
      </c>
    </row>
    <row r="149" spans="2:15" x14ac:dyDescent="0.35">
      <c r="B149">
        <v>147</v>
      </c>
      <c r="C149" t="s">
        <v>1416</v>
      </c>
      <c r="D149" t="s">
        <v>1417</v>
      </c>
      <c r="E149">
        <v>0.13500000000000001</v>
      </c>
      <c r="F149">
        <v>0</v>
      </c>
      <c r="J149">
        <v>0</v>
      </c>
      <c r="L149" t="s">
        <v>1418</v>
      </c>
      <c r="O149" t="s">
        <v>1419</v>
      </c>
    </row>
    <row r="150" spans="2:15" x14ac:dyDescent="0.35">
      <c r="B150">
        <v>148</v>
      </c>
      <c r="C150" t="s">
        <v>1420</v>
      </c>
      <c r="D150" t="s">
        <v>1421</v>
      </c>
      <c r="E150">
        <v>0.1</v>
      </c>
      <c r="F150">
        <v>0.1</v>
      </c>
      <c r="J150">
        <f t="shared" ref="J150:J182" si="5">IF(E150=0,0,1)</f>
        <v>1</v>
      </c>
      <c r="L150" t="s">
        <v>19</v>
      </c>
      <c r="M150" s="8" t="s">
        <v>1415</v>
      </c>
    </row>
    <row r="151" spans="2:15" x14ac:dyDescent="0.35">
      <c r="B151">
        <v>149</v>
      </c>
      <c r="C151" t="s">
        <v>1422</v>
      </c>
      <c r="D151" t="s">
        <v>1423</v>
      </c>
      <c r="E151">
        <v>0</v>
      </c>
      <c r="F151">
        <v>0</v>
      </c>
      <c r="J151">
        <f t="shared" si="5"/>
        <v>0</v>
      </c>
    </row>
    <row r="152" spans="2:15" x14ac:dyDescent="0.35">
      <c r="B152">
        <v>150</v>
      </c>
      <c r="C152" t="s">
        <v>1424</v>
      </c>
      <c r="D152" t="s">
        <v>1425</v>
      </c>
      <c r="E152">
        <v>0</v>
      </c>
      <c r="F152">
        <v>0</v>
      </c>
      <c r="J152">
        <f t="shared" si="5"/>
        <v>0</v>
      </c>
    </row>
    <row r="153" spans="2:15" x14ac:dyDescent="0.35">
      <c r="B153">
        <v>151</v>
      </c>
      <c r="C153" t="s">
        <v>1426</v>
      </c>
      <c r="D153" t="s">
        <v>1427</v>
      </c>
      <c r="E153">
        <v>0</v>
      </c>
      <c r="F153">
        <v>0</v>
      </c>
      <c r="J153">
        <f t="shared" si="5"/>
        <v>0</v>
      </c>
    </row>
    <row r="154" spans="2:15" x14ac:dyDescent="0.35">
      <c r="B154">
        <v>152</v>
      </c>
      <c r="C154" t="s">
        <v>1428</v>
      </c>
      <c r="D154" t="s">
        <v>1429</v>
      </c>
      <c r="E154">
        <v>0.85</v>
      </c>
      <c r="F154">
        <v>0.85</v>
      </c>
      <c r="J154">
        <f t="shared" si="5"/>
        <v>1</v>
      </c>
      <c r="L154" t="s">
        <v>19</v>
      </c>
      <c r="M154" s="8" t="s">
        <v>1430</v>
      </c>
    </row>
    <row r="155" spans="2:15" x14ac:dyDescent="0.35">
      <c r="B155">
        <v>153</v>
      </c>
      <c r="C155" t="s">
        <v>1431</v>
      </c>
      <c r="D155" t="s">
        <v>1432</v>
      </c>
      <c r="E155">
        <v>0.08</v>
      </c>
      <c r="F155">
        <v>0.08</v>
      </c>
      <c r="J155">
        <f t="shared" si="5"/>
        <v>1</v>
      </c>
      <c r="L155" t="s">
        <v>329</v>
      </c>
      <c r="M155" s="8" t="s">
        <v>1433</v>
      </c>
      <c r="N155" t="s">
        <v>1434</v>
      </c>
    </row>
    <row r="156" spans="2:15" x14ac:dyDescent="0.35">
      <c r="B156">
        <v>154</v>
      </c>
      <c r="C156" t="s">
        <v>1435</v>
      </c>
      <c r="D156" t="s">
        <v>1436</v>
      </c>
      <c r="E156">
        <v>150000</v>
      </c>
      <c r="F156">
        <v>150000</v>
      </c>
      <c r="J156">
        <f t="shared" si="5"/>
        <v>1</v>
      </c>
      <c r="L156" t="s">
        <v>329</v>
      </c>
      <c r="M156" s="8" t="s">
        <v>1433</v>
      </c>
      <c r="N156" t="s">
        <v>1434</v>
      </c>
    </row>
    <row r="157" spans="2:15" x14ac:dyDescent="0.35">
      <c r="B157">
        <v>155</v>
      </c>
      <c r="C157" t="s">
        <v>1437</v>
      </c>
      <c r="D157" t="s">
        <v>1438</v>
      </c>
      <c r="E157">
        <v>0.75</v>
      </c>
      <c r="F157">
        <v>0.75</v>
      </c>
      <c r="J157">
        <f t="shared" si="5"/>
        <v>1</v>
      </c>
      <c r="L157" t="s">
        <v>19</v>
      </c>
      <c r="M157" s="8" t="s">
        <v>1439</v>
      </c>
    </row>
    <row r="158" spans="2:15" x14ac:dyDescent="0.35">
      <c r="B158">
        <v>156</v>
      </c>
      <c r="C158" t="s">
        <v>1440</v>
      </c>
      <c r="D158" t="s">
        <v>1441</v>
      </c>
      <c r="E158">
        <v>0.25</v>
      </c>
      <c r="F158">
        <v>0.25</v>
      </c>
      <c r="J158">
        <f t="shared" si="5"/>
        <v>1</v>
      </c>
      <c r="L158" t="s">
        <v>19</v>
      </c>
      <c r="M158" s="8" t="s">
        <v>1439</v>
      </c>
    </row>
    <row r="159" spans="2:15" x14ac:dyDescent="0.35">
      <c r="B159">
        <v>157</v>
      </c>
      <c r="C159" t="s">
        <v>1442</v>
      </c>
      <c r="D159" t="s">
        <v>1443</v>
      </c>
      <c r="E159">
        <v>0.85</v>
      </c>
      <c r="F159">
        <v>0.85</v>
      </c>
      <c r="J159">
        <f t="shared" si="5"/>
        <v>1</v>
      </c>
      <c r="L159" t="s">
        <v>19</v>
      </c>
      <c r="M159" s="8" t="s">
        <v>1439</v>
      </c>
    </row>
    <row r="160" spans="2:15" x14ac:dyDescent="0.35">
      <c r="B160">
        <v>158</v>
      </c>
      <c r="C160" t="s">
        <v>1444</v>
      </c>
      <c r="D160" t="s">
        <v>1445</v>
      </c>
      <c r="E160">
        <v>0.85</v>
      </c>
      <c r="F160">
        <v>0.85</v>
      </c>
      <c r="J160">
        <f t="shared" si="5"/>
        <v>1</v>
      </c>
      <c r="L160" t="s">
        <v>19</v>
      </c>
      <c r="M160" s="8" t="s">
        <v>1446</v>
      </c>
    </row>
    <row r="161" spans="2:15" x14ac:dyDescent="0.35">
      <c r="B161">
        <v>159</v>
      </c>
      <c r="C161" t="s">
        <v>1447</v>
      </c>
      <c r="D161" t="s">
        <v>1448</v>
      </c>
      <c r="E161">
        <v>5000</v>
      </c>
      <c r="F161">
        <v>5000</v>
      </c>
      <c r="J161">
        <f t="shared" si="5"/>
        <v>1</v>
      </c>
      <c r="L161" t="s">
        <v>19</v>
      </c>
      <c r="M161" s="8" t="s">
        <v>1446</v>
      </c>
    </row>
    <row r="162" spans="2:15" x14ac:dyDescent="0.35">
      <c r="B162">
        <v>160</v>
      </c>
      <c r="C162" t="s">
        <v>1449</v>
      </c>
      <c r="D162" t="s">
        <v>1450</v>
      </c>
      <c r="E162">
        <v>0.25</v>
      </c>
      <c r="F162">
        <v>0.25</v>
      </c>
      <c r="J162">
        <f t="shared" si="5"/>
        <v>1</v>
      </c>
      <c r="L162" t="s">
        <v>19</v>
      </c>
      <c r="M162" s="8" t="s">
        <v>1446</v>
      </c>
    </row>
    <row r="163" spans="2:15" x14ac:dyDescent="0.35">
      <c r="B163">
        <v>161</v>
      </c>
      <c r="C163" t="s">
        <v>1451</v>
      </c>
      <c r="D163" t="s">
        <v>1452</v>
      </c>
      <c r="E163">
        <v>0.85</v>
      </c>
      <c r="F163">
        <v>0.85</v>
      </c>
      <c r="J163">
        <f t="shared" si="5"/>
        <v>1</v>
      </c>
      <c r="L163" t="s">
        <v>19</v>
      </c>
      <c r="M163" s="8" t="s">
        <v>1446</v>
      </c>
    </row>
    <row r="164" spans="2:15" x14ac:dyDescent="0.35">
      <c r="B164">
        <v>162</v>
      </c>
      <c r="C164" t="s">
        <v>1453</v>
      </c>
      <c r="D164" t="s">
        <v>1454</v>
      </c>
      <c r="E164">
        <v>70</v>
      </c>
      <c r="F164">
        <v>70</v>
      </c>
      <c r="J164">
        <f t="shared" si="5"/>
        <v>1</v>
      </c>
      <c r="L164" t="s">
        <v>19</v>
      </c>
      <c r="M164" s="8" t="s">
        <v>1100</v>
      </c>
    </row>
    <row r="165" spans="2:15" x14ac:dyDescent="0.35">
      <c r="B165">
        <v>163</v>
      </c>
      <c r="C165" t="s">
        <v>1455</v>
      </c>
      <c r="D165" t="s">
        <v>1456</v>
      </c>
      <c r="E165">
        <v>140</v>
      </c>
      <c r="F165">
        <v>140</v>
      </c>
      <c r="J165">
        <f t="shared" si="5"/>
        <v>1</v>
      </c>
      <c r="L165" t="s">
        <v>19</v>
      </c>
      <c r="M165" s="8" t="s">
        <v>1100</v>
      </c>
    </row>
    <row r="166" spans="2:15" x14ac:dyDescent="0.35">
      <c r="B166">
        <v>164</v>
      </c>
      <c r="C166" t="s">
        <v>1457</v>
      </c>
      <c r="D166" t="s">
        <v>1458</v>
      </c>
      <c r="E166">
        <v>2500</v>
      </c>
      <c r="F166">
        <v>2500</v>
      </c>
      <c r="J166">
        <f t="shared" si="5"/>
        <v>1</v>
      </c>
      <c r="L166" t="s">
        <v>19</v>
      </c>
      <c r="M166" s="8" t="s">
        <v>1459</v>
      </c>
      <c r="O166" s="8" t="s">
        <v>1161</v>
      </c>
    </row>
    <row r="167" spans="2:15" x14ac:dyDescent="0.35">
      <c r="B167">
        <v>165</v>
      </c>
      <c r="C167" t="s">
        <v>1460</v>
      </c>
      <c r="D167" t="s">
        <v>1461</v>
      </c>
      <c r="E167">
        <v>1840</v>
      </c>
      <c r="F167">
        <v>1930</v>
      </c>
      <c r="J167">
        <f t="shared" si="5"/>
        <v>1</v>
      </c>
      <c r="L167" t="s">
        <v>19</v>
      </c>
      <c r="M167" s="8" t="s">
        <v>1459</v>
      </c>
      <c r="O167" s="8" t="s">
        <v>1161</v>
      </c>
    </row>
    <row r="168" spans="2:15" x14ac:dyDescent="0.35">
      <c r="B168">
        <v>166</v>
      </c>
      <c r="C168" t="s">
        <v>1462</v>
      </c>
      <c r="D168" t="s">
        <v>1463</v>
      </c>
      <c r="E168">
        <v>33000</v>
      </c>
      <c r="F168">
        <v>33000</v>
      </c>
      <c r="J168">
        <f t="shared" si="5"/>
        <v>1</v>
      </c>
      <c r="L168" t="s">
        <v>19</v>
      </c>
      <c r="M168" s="8" t="s">
        <v>1459</v>
      </c>
      <c r="O168" s="8" t="s">
        <v>1161</v>
      </c>
    </row>
    <row r="169" spans="2:15" x14ac:dyDescent="0.35">
      <c r="B169">
        <v>167</v>
      </c>
      <c r="C169" t="s">
        <v>1464</v>
      </c>
      <c r="D169" t="s">
        <v>1465</v>
      </c>
      <c r="E169">
        <v>0.127</v>
      </c>
      <c r="F169">
        <v>0.13</v>
      </c>
      <c r="J169">
        <f t="shared" si="5"/>
        <v>1</v>
      </c>
      <c r="L169" t="s">
        <v>19</v>
      </c>
      <c r="M169" s="8" t="s">
        <v>1459</v>
      </c>
      <c r="O169" s="8" t="s">
        <v>1161</v>
      </c>
    </row>
    <row r="170" spans="2:15" x14ac:dyDescent="0.35">
      <c r="B170">
        <v>168</v>
      </c>
      <c r="C170" t="s">
        <v>1466</v>
      </c>
      <c r="D170" t="s">
        <v>1467</v>
      </c>
      <c r="E170">
        <v>1.89E-2</v>
      </c>
      <c r="F170">
        <v>1.9599999999999999E-2</v>
      </c>
      <c r="J170">
        <f t="shared" si="5"/>
        <v>1</v>
      </c>
      <c r="L170" t="s">
        <v>19</v>
      </c>
      <c r="M170" s="8" t="s">
        <v>1459</v>
      </c>
      <c r="O170" s="8" t="s">
        <v>1161</v>
      </c>
    </row>
    <row r="171" spans="2:15" x14ac:dyDescent="0.35">
      <c r="B171">
        <v>169</v>
      </c>
      <c r="C171" t="s">
        <v>1743</v>
      </c>
      <c r="D171" t="s">
        <v>1732</v>
      </c>
      <c r="F171">
        <v>16000</v>
      </c>
      <c r="G171">
        <v>16000</v>
      </c>
      <c r="J171">
        <v>1</v>
      </c>
      <c r="L171" t="s">
        <v>19</v>
      </c>
      <c r="M171" s="8" t="s">
        <v>1459</v>
      </c>
      <c r="O171" s="8" t="s">
        <v>1161</v>
      </c>
    </row>
    <row r="172" spans="2:15" x14ac:dyDescent="0.35">
      <c r="B172">
        <v>170</v>
      </c>
      <c r="C172" t="s">
        <v>1742</v>
      </c>
      <c r="D172" t="s">
        <v>1733</v>
      </c>
      <c r="F172">
        <v>1800</v>
      </c>
      <c r="G172">
        <v>1800</v>
      </c>
      <c r="J172">
        <v>1</v>
      </c>
      <c r="L172" t="s">
        <v>19</v>
      </c>
      <c r="M172" s="8" t="s">
        <v>1459</v>
      </c>
      <c r="O172" s="8" t="s">
        <v>1161</v>
      </c>
    </row>
    <row r="173" spans="2:15" x14ac:dyDescent="0.35">
      <c r="B173">
        <v>171</v>
      </c>
      <c r="C173" t="s">
        <v>1741</v>
      </c>
      <c r="D173" t="s">
        <v>1734</v>
      </c>
      <c r="F173">
        <v>40000</v>
      </c>
      <c r="G173">
        <v>40000</v>
      </c>
      <c r="J173">
        <v>1</v>
      </c>
      <c r="L173" t="s">
        <v>19</v>
      </c>
      <c r="M173" s="8" t="s">
        <v>1459</v>
      </c>
      <c r="O173" s="8" t="s">
        <v>1161</v>
      </c>
    </row>
    <row r="174" spans="2:15" x14ac:dyDescent="0.35">
      <c r="B174">
        <v>172</v>
      </c>
      <c r="C174" t="s">
        <v>1740</v>
      </c>
      <c r="D174" t="s">
        <v>1735</v>
      </c>
      <c r="F174">
        <v>0.10299999999999999</v>
      </c>
      <c r="G174">
        <v>0.10299999999999999</v>
      </c>
      <c r="J174">
        <v>1</v>
      </c>
      <c r="L174" t="s">
        <v>19</v>
      </c>
      <c r="M174" s="8" t="s">
        <v>1459</v>
      </c>
      <c r="O174" s="8" t="s">
        <v>1161</v>
      </c>
    </row>
    <row r="175" spans="2:15" x14ac:dyDescent="0.35">
      <c r="B175">
        <v>173</v>
      </c>
      <c r="C175" t="s">
        <v>1739</v>
      </c>
      <c r="D175" t="s">
        <v>1736</v>
      </c>
      <c r="F175">
        <v>1.9199999999999998E-2</v>
      </c>
      <c r="G175">
        <v>1.9199999999999998E-2</v>
      </c>
      <c r="J175">
        <v>1</v>
      </c>
      <c r="L175" t="s">
        <v>19</v>
      </c>
      <c r="M175" s="8" t="s">
        <v>1459</v>
      </c>
      <c r="O175" s="8" t="s">
        <v>1161</v>
      </c>
    </row>
    <row r="176" spans="2:15" x14ac:dyDescent="0.35">
      <c r="B176">
        <v>174</v>
      </c>
      <c r="C176" t="s">
        <v>1738</v>
      </c>
      <c r="D176" t="s">
        <v>1737</v>
      </c>
      <c r="F176">
        <v>1.2699999999999999E-2</v>
      </c>
      <c r="G176">
        <v>1.2699999999999999E-2</v>
      </c>
      <c r="J176">
        <v>1</v>
      </c>
      <c r="L176" t="s">
        <v>19</v>
      </c>
      <c r="M176" s="8" t="s">
        <v>1459</v>
      </c>
      <c r="O176" s="8"/>
    </row>
    <row r="177" spans="2:13" x14ac:dyDescent="0.35">
      <c r="B177">
        <v>175</v>
      </c>
      <c r="C177" t="s">
        <v>1468</v>
      </c>
      <c r="D177" t="s">
        <v>1469</v>
      </c>
      <c r="E177">
        <v>0.125</v>
      </c>
      <c r="F177">
        <v>0.125</v>
      </c>
      <c r="J177">
        <f t="shared" si="5"/>
        <v>1</v>
      </c>
      <c r="L177" t="s">
        <v>19</v>
      </c>
      <c r="M177" s="8" t="s">
        <v>1154</v>
      </c>
    </row>
    <row r="178" spans="2:13" x14ac:dyDescent="0.35">
      <c r="B178">
        <v>176</v>
      </c>
      <c r="C178" t="s">
        <v>1470</v>
      </c>
      <c r="D178" t="s">
        <v>1471</v>
      </c>
      <c r="E178">
        <v>2500</v>
      </c>
      <c r="F178">
        <v>2500</v>
      </c>
      <c r="J178">
        <f t="shared" si="5"/>
        <v>1</v>
      </c>
      <c r="L178" t="s">
        <v>19</v>
      </c>
      <c r="M178" s="8" t="s">
        <v>1472</v>
      </c>
    </row>
    <row r="179" spans="2:13" x14ac:dyDescent="0.35">
      <c r="B179">
        <v>177</v>
      </c>
      <c r="C179" t="s">
        <v>1473</v>
      </c>
      <c r="D179" t="s">
        <v>1474</v>
      </c>
      <c r="E179">
        <v>0.3</v>
      </c>
      <c r="F179">
        <v>0.3</v>
      </c>
      <c r="J179">
        <f t="shared" si="5"/>
        <v>1</v>
      </c>
      <c r="L179" t="s">
        <v>19</v>
      </c>
      <c r="M179" s="8" t="s">
        <v>1472</v>
      </c>
    </row>
    <row r="180" spans="2:13" x14ac:dyDescent="0.35">
      <c r="B180">
        <v>178</v>
      </c>
      <c r="C180" t="s">
        <v>1475</v>
      </c>
      <c r="D180" t="s">
        <v>1476</v>
      </c>
      <c r="E180">
        <v>450</v>
      </c>
      <c r="F180">
        <v>450</v>
      </c>
      <c r="J180">
        <f t="shared" si="5"/>
        <v>1</v>
      </c>
      <c r="L180" t="s">
        <v>19</v>
      </c>
      <c r="M180" s="8" t="s">
        <v>1477</v>
      </c>
    </row>
    <row r="181" spans="2:13" x14ac:dyDescent="0.35">
      <c r="B181">
        <v>179</v>
      </c>
      <c r="C181" t="s">
        <v>1478</v>
      </c>
      <c r="D181" t="s">
        <v>1479</v>
      </c>
      <c r="E181">
        <v>47000</v>
      </c>
      <c r="F181">
        <v>47000</v>
      </c>
      <c r="J181">
        <f t="shared" si="5"/>
        <v>1</v>
      </c>
      <c r="L181" t="s">
        <v>19</v>
      </c>
      <c r="M181" s="8" t="s">
        <v>1345</v>
      </c>
    </row>
    <row r="182" spans="2:13" x14ac:dyDescent="0.35">
      <c r="B182">
        <v>180</v>
      </c>
      <c r="C182" t="s">
        <v>1480</v>
      </c>
      <c r="D182" t="s">
        <v>1481</v>
      </c>
      <c r="E182">
        <v>5.8500000000000003E-2</v>
      </c>
      <c r="F182">
        <v>5.8500000000000003E-2</v>
      </c>
      <c r="J182">
        <f t="shared" si="5"/>
        <v>1</v>
      </c>
      <c r="L182" t="s">
        <v>19</v>
      </c>
      <c r="M182" s="8" t="s">
        <v>1345</v>
      </c>
    </row>
    <row r="183" spans="2:13" x14ac:dyDescent="0.35">
      <c r="B183">
        <v>181</v>
      </c>
      <c r="C183" t="s">
        <v>1482</v>
      </c>
      <c r="D183" t="s">
        <v>1483</v>
      </c>
      <c r="E183">
        <v>0</v>
      </c>
      <c r="F183">
        <v>0</v>
      </c>
      <c r="G183">
        <v>0.1326</v>
      </c>
      <c r="J183">
        <v>1</v>
      </c>
      <c r="L183" t="s">
        <v>1484</v>
      </c>
      <c r="M183" s="8" t="s">
        <v>1487</v>
      </c>
    </row>
    <row r="184" spans="2:13" x14ac:dyDescent="0.35">
      <c r="B184">
        <v>182</v>
      </c>
      <c r="C184" t="s">
        <v>1485</v>
      </c>
      <c r="D184" t="s">
        <v>1486</v>
      </c>
      <c r="E184">
        <v>0.06</v>
      </c>
      <c r="F184">
        <v>0.06</v>
      </c>
      <c r="G184">
        <v>0.19</v>
      </c>
      <c r="J184">
        <f t="shared" ref="J184:J218" si="6">IF(E184=0,0,1)</f>
        <v>1</v>
      </c>
      <c r="L184" t="s">
        <v>1484</v>
      </c>
      <c r="M184" s="8" t="s">
        <v>1487</v>
      </c>
    </row>
    <row r="185" spans="2:13" x14ac:dyDescent="0.35">
      <c r="B185">
        <v>183</v>
      </c>
      <c r="C185" t="s">
        <v>1488</v>
      </c>
      <c r="D185" t="s">
        <v>1489</v>
      </c>
      <c r="E185">
        <v>0.17249999999999999</v>
      </c>
      <c r="F185">
        <v>0.17249999999999999</v>
      </c>
      <c r="G185">
        <v>0.3075</v>
      </c>
      <c r="J185">
        <f t="shared" si="6"/>
        <v>1</v>
      </c>
      <c r="L185" t="s">
        <v>1484</v>
      </c>
      <c r="M185" s="8" t="s">
        <v>1487</v>
      </c>
    </row>
    <row r="186" spans="2:13" x14ac:dyDescent="0.35">
      <c r="B186">
        <v>184</v>
      </c>
      <c r="C186" t="s">
        <v>1490</v>
      </c>
      <c r="D186" t="s">
        <v>1491</v>
      </c>
      <c r="E186">
        <v>0.21249999999999999</v>
      </c>
      <c r="F186">
        <v>0.21249999999999999</v>
      </c>
      <c r="G186">
        <v>0.34499999999999997</v>
      </c>
      <c r="J186">
        <f t="shared" si="6"/>
        <v>1</v>
      </c>
      <c r="L186" t="s">
        <v>1484</v>
      </c>
      <c r="M186" s="8" t="s">
        <v>1487</v>
      </c>
    </row>
    <row r="187" spans="2:13" x14ac:dyDescent="0.35">
      <c r="B187">
        <v>185</v>
      </c>
      <c r="C187" t="s">
        <v>1492</v>
      </c>
      <c r="D187" t="s">
        <v>1493</v>
      </c>
      <c r="E187">
        <v>0.3125</v>
      </c>
      <c r="F187">
        <v>0.3125</v>
      </c>
      <c r="G187">
        <v>0.44500000000000001</v>
      </c>
      <c r="J187">
        <f t="shared" si="6"/>
        <v>1</v>
      </c>
      <c r="L187" t="s">
        <v>1484</v>
      </c>
      <c r="M187" s="8" t="s">
        <v>1487</v>
      </c>
    </row>
    <row r="188" spans="2:13" x14ac:dyDescent="0.35">
      <c r="B188">
        <v>186</v>
      </c>
      <c r="C188" t="s">
        <v>1494</v>
      </c>
      <c r="D188" t="s">
        <v>1495</v>
      </c>
      <c r="E188">
        <v>0.3125</v>
      </c>
      <c r="F188">
        <v>0.3125</v>
      </c>
      <c r="G188">
        <v>0.44500000000000001</v>
      </c>
      <c r="J188">
        <f t="shared" si="6"/>
        <v>1</v>
      </c>
      <c r="L188" t="s">
        <v>1484</v>
      </c>
      <c r="M188" s="8" t="s">
        <v>1487</v>
      </c>
    </row>
    <row r="189" spans="2:13" x14ac:dyDescent="0.35">
      <c r="B189">
        <v>187</v>
      </c>
      <c r="C189" t="s">
        <v>1496</v>
      </c>
      <c r="D189" t="s">
        <v>1497</v>
      </c>
      <c r="E189">
        <v>0.3125</v>
      </c>
      <c r="F189">
        <v>0.3125</v>
      </c>
      <c r="G189">
        <v>0.44500000000000001</v>
      </c>
      <c r="J189">
        <f t="shared" si="6"/>
        <v>1</v>
      </c>
      <c r="L189" t="s">
        <v>1484</v>
      </c>
      <c r="M189" s="8" t="s">
        <v>1487</v>
      </c>
    </row>
    <row r="190" spans="2:13" x14ac:dyDescent="0.35">
      <c r="B190">
        <v>188</v>
      </c>
      <c r="C190" t="s">
        <v>1498</v>
      </c>
      <c r="D190" t="s">
        <v>1499</v>
      </c>
      <c r="E190">
        <v>0.3125</v>
      </c>
      <c r="F190">
        <v>0.3125</v>
      </c>
      <c r="G190">
        <v>0.44500000000000001</v>
      </c>
      <c r="J190">
        <f t="shared" si="6"/>
        <v>1</v>
      </c>
      <c r="L190" t="s">
        <v>1484</v>
      </c>
      <c r="M190" s="8" t="s">
        <v>1487</v>
      </c>
    </row>
    <row r="191" spans="2:13" x14ac:dyDescent="0.35">
      <c r="B191">
        <v>189</v>
      </c>
      <c r="C191" t="s">
        <v>1500</v>
      </c>
      <c r="D191" t="s">
        <v>1501</v>
      </c>
      <c r="E191">
        <v>0.3125</v>
      </c>
      <c r="F191">
        <v>0.3125</v>
      </c>
      <c r="G191">
        <v>0.44500000000000001</v>
      </c>
      <c r="J191">
        <f t="shared" si="6"/>
        <v>1</v>
      </c>
      <c r="L191" t="s">
        <v>1484</v>
      </c>
      <c r="M191" s="8" t="s">
        <v>1487</v>
      </c>
    </row>
    <row r="192" spans="2:13" x14ac:dyDescent="0.35">
      <c r="B192">
        <v>190</v>
      </c>
      <c r="C192" t="s">
        <v>1502</v>
      </c>
      <c r="D192" t="s">
        <v>1503</v>
      </c>
      <c r="E192">
        <v>0.3125</v>
      </c>
      <c r="F192">
        <v>0.3125</v>
      </c>
      <c r="G192">
        <v>0.44500000000000001</v>
      </c>
      <c r="J192">
        <f t="shared" si="6"/>
        <v>1</v>
      </c>
      <c r="L192" t="s">
        <v>1484</v>
      </c>
      <c r="M192" s="8" t="s">
        <v>1487</v>
      </c>
    </row>
    <row r="193" spans="2:13" x14ac:dyDescent="0.35">
      <c r="B193">
        <v>191</v>
      </c>
      <c r="C193" t="s">
        <v>1504</v>
      </c>
      <c r="D193" t="s">
        <v>1505</v>
      </c>
      <c r="E193">
        <v>0.3125</v>
      </c>
      <c r="F193">
        <v>0.3125</v>
      </c>
      <c r="G193">
        <v>0.44500000000000001</v>
      </c>
      <c r="J193">
        <f t="shared" si="6"/>
        <v>1</v>
      </c>
      <c r="L193" t="s">
        <v>1484</v>
      </c>
      <c r="M193" s="8" t="s">
        <v>1487</v>
      </c>
    </row>
    <row r="194" spans="2:13" x14ac:dyDescent="0.35">
      <c r="B194">
        <v>192</v>
      </c>
      <c r="C194" t="s">
        <v>1506</v>
      </c>
      <c r="D194" t="s">
        <v>1507</v>
      </c>
      <c r="E194">
        <v>0.3125</v>
      </c>
      <c r="F194">
        <v>0.3125</v>
      </c>
      <c r="G194">
        <v>0.44500000000000001</v>
      </c>
      <c r="J194">
        <f t="shared" si="6"/>
        <v>1</v>
      </c>
      <c r="L194" t="s">
        <v>1484</v>
      </c>
      <c r="M194" s="8" t="s">
        <v>1487</v>
      </c>
    </row>
    <row r="195" spans="2:13" x14ac:dyDescent="0.35">
      <c r="B195">
        <v>193</v>
      </c>
      <c r="C195" t="s">
        <v>1508</v>
      </c>
      <c r="D195" t="s">
        <v>1509</v>
      </c>
      <c r="E195">
        <v>0</v>
      </c>
      <c r="F195">
        <v>0</v>
      </c>
      <c r="G195">
        <v>0</v>
      </c>
      <c r="J195">
        <f t="shared" si="6"/>
        <v>0</v>
      </c>
      <c r="L195" t="s">
        <v>1484</v>
      </c>
      <c r="M195" s="8" t="s">
        <v>1487</v>
      </c>
    </row>
    <row r="196" spans="2:13" x14ac:dyDescent="0.35">
      <c r="B196">
        <v>194</v>
      </c>
      <c r="C196" t="s">
        <v>1510</v>
      </c>
      <c r="D196" t="s">
        <v>1511</v>
      </c>
      <c r="E196">
        <v>18600</v>
      </c>
      <c r="F196">
        <v>19200</v>
      </c>
      <c r="G196">
        <v>18100</v>
      </c>
      <c r="J196">
        <f t="shared" si="6"/>
        <v>1</v>
      </c>
      <c r="L196" t="s">
        <v>1484</v>
      </c>
      <c r="M196" s="8" t="s">
        <v>1487</v>
      </c>
    </row>
    <row r="197" spans="2:13" x14ac:dyDescent="0.35">
      <c r="B197">
        <v>195</v>
      </c>
      <c r="C197" t="s">
        <v>1512</v>
      </c>
      <c r="D197" t="s">
        <v>1513</v>
      </c>
      <c r="E197">
        <v>27900</v>
      </c>
      <c r="F197">
        <v>28700</v>
      </c>
      <c r="G197">
        <v>27200</v>
      </c>
      <c r="J197">
        <f t="shared" si="6"/>
        <v>1</v>
      </c>
      <c r="L197" t="s">
        <v>1484</v>
      </c>
      <c r="M197" s="8" t="s">
        <v>1514</v>
      </c>
    </row>
    <row r="198" spans="2:13" x14ac:dyDescent="0.35">
      <c r="B198">
        <v>196</v>
      </c>
      <c r="C198" t="s">
        <v>1515</v>
      </c>
      <c r="D198" t="s">
        <v>1516</v>
      </c>
      <c r="E198">
        <v>45900</v>
      </c>
      <c r="F198">
        <v>47300</v>
      </c>
      <c r="G198">
        <v>44800</v>
      </c>
      <c r="J198">
        <f t="shared" si="6"/>
        <v>1</v>
      </c>
      <c r="L198" t="s">
        <v>1484</v>
      </c>
      <c r="M198" s="8" t="s">
        <v>1517</v>
      </c>
    </row>
    <row r="199" spans="2:13" x14ac:dyDescent="0.35">
      <c r="B199">
        <v>197</v>
      </c>
      <c r="C199" t="s">
        <v>1518</v>
      </c>
      <c r="D199" t="s">
        <v>1519</v>
      </c>
      <c r="E199">
        <v>80500</v>
      </c>
      <c r="F199">
        <v>82900</v>
      </c>
      <c r="G199">
        <v>78500</v>
      </c>
      <c r="J199">
        <f t="shared" si="6"/>
        <v>1</v>
      </c>
      <c r="L199" t="s">
        <v>1484</v>
      </c>
      <c r="M199" s="8" t="s">
        <v>1520</v>
      </c>
    </row>
    <row r="200" spans="2:13" x14ac:dyDescent="0.35">
      <c r="B200">
        <v>198</v>
      </c>
      <c r="C200" t="s">
        <v>1521</v>
      </c>
      <c r="D200" t="s">
        <v>1522</v>
      </c>
      <c r="E200">
        <v>80500</v>
      </c>
      <c r="F200">
        <v>82900</v>
      </c>
      <c r="G200">
        <v>78500</v>
      </c>
      <c r="J200">
        <f t="shared" si="6"/>
        <v>1</v>
      </c>
      <c r="L200" t="s">
        <v>1484</v>
      </c>
      <c r="M200" s="8" t="s">
        <v>1523</v>
      </c>
    </row>
    <row r="201" spans="2:13" x14ac:dyDescent="0.35">
      <c r="B201">
        <v>199</v>
      </c>
      <c r="C201" t="s">
        <v>1524</v>
      </c>
      <c r="D201" t="s">
        <v>1525</v>
      </c>
      <c r="E201">
        <v>80500</v>
      </c>
      <c r="F201">
        <v>82900</v>
      </c>
      <c r="G201">
        <v>78500</v>
      </c>
      <c r="J201">
        <f t="shared" si="6"/>
        <v>1</v>
      </c>
      <c r="L201" t="s">
        <v>1484</v>
      </c>
      <c r="M201" s="8" t="s">
        <v>1526</v>
      </c>
    </row>
    <row r="202" spans="2:13" x14ac:dyDescent="0.35">
      <c r="B202">
        <v>200</v>
      </c>
      <c r="C202" t="s">
        <v>1527</v>
      </c>
      <c r="D202" t="s">
        <v>1528</v>
      </c>
      <c r="E202">
        <v>80500</v>
      </c>
      <c r="F202">
        <v>82900</v>
      </c>
      <c r="G202">
        <v>78500</v>
      </c>
      <c r="J202">
        <f t="shared" si="6"/>
        <v>1</v>
      </c>
      <c r="L202" t="s">
        <v>1484</v>
      </c>
      <c r="M202" s="8" t="s">
        <v>1529</v>
      </c>
    </row>
    <row r="203" spans="2:13" x14ac:dyDescent="0.35">
      <c r="B203">
        <v>201</v>
      </c>
      <c r="C203" t="s">
        <v>1530</v>
      </c>
      <c r="D203" t="s">
        <v>1531</v>
      </c>
      <c r="E203">
        <v>80500</v>
      </c>
      <c r="F203">
        <v>82900</v>
      </c>
      <c r="G203">
        <v>78500</v>
      </c>
      <c r="J203">
        <f t="shared" si="6"/>
        <v>1</v>
      </c>
      <c r="L203" t="s">
        <v>1484</v>
      </c>
      <c r="M203" s="8" t="s">
        <v>526</v>
      </c>
    </row>
    <row r="204" spans="2:13" x14ac:dyDescent="0.35">
      <c r="B204">
        <v>202</v>
      </c>
      <c r="C204" t="s">
        <v>1532</v>
      </c>
      <c r="D204" t="s">
        <v>1533</v>
      </c>
      <c r="E204">
        <v>80500</v>
      </c>
      <c r="F204">
        <v>82900</v>
      </c>
      <c r="G204">
        <v>78500</v>
      </c>
      <c r="J204">
        <f t="shared" si="6"/>
        <v>1</v>
      </c>
      <c r="L204" t="s">
        <v>1484</v>
      </c>
      <c r="M204" s="8" t="s">
        <v>527</v>
      </c>
    </row>
    <row r="205" spans="2:13" x14ac:dyDescent="0.35">
      <c r="B205">
        <v>203</v>
      </c>
      <c r="C205" t="s">
        <v>1534</v>
      </c>
      <c r="D205" t="s">
        <v>1535</v>
      </c>
      <c r="E205">
        <v>80500</v>
      </c>
      <c r="F205">
        <v>82900</v>
      </c>
      <c r="G205">
        <v>78500</v>
      </c>
      <c r="J205">
        <f t="shared" si="6"/>
        <v>1</v>
      </c>
      <c r="L205" t="s">
        <v>1484</v>
      </c>
      <c r="M205" s="8" t="s">
        <v>1536</v>
      </c>
    </row>
    <row r="206" spans="2:13" x14ac:dyDescent="0.35">
      <c r="B206">
        <v>204</v>
      </c>
      <c r="C206" t="s">
        <v>1537</v>
      </c>
      <c r="D206" t="s">
        <v>1538</v>
      </c>
      <c r="E206">
        <v>80500</v>
      </c>
      <c r="F206">
        <v>82900</v>
      </c>
      <c r="G206">
        <v>78500</v>
      </c>
      <c r="J206">
        <f t="shared" si="6"/>
        <v>1</v>
      </c>
      <c r="L206" t="s">
        <v>1484</v>
      </c>
      <c r="M206" s="8" t="s">
        <v>1539</v>
      </c>
    </row>
    <row r="207" spans="2:13" x14ac:dyDescent="0.35">
      <c r="B207">
        <v>205</v>
      </c>
      <c r="C207" t="s">
        <v>1540</v>
      </c>
      <c r="D207" t="s">
        <v>1541</v>
      </c>
      <c r="E207">
        <v>0</v>
      </c>
      <c r="F207">
        <v>0</v>
      </c>
      <c r="G207">
        <v>0</v>
      </c>
      <c r="J207">
        <f t="shared" si="6"/>
        <v>0</v>
      </c>
      <c r="L207" t="s">
        <v>1484</v>
      </c>
      <c r="M207" s="8" t="s">
        <v>1487</v>
      </c>
    </row>
    <row r="208" spans="2:13" x14ac:dyDescent="0.35">
      <c r="B208">
        <v>206</v>
      </c>
      <c r="C208" t="s">
        <v>1542</v>
      </c>
      <c r="D208" t="s">
        <v>1543</v>
      </c>
      <c r="E208">
        <v>8</v>
      </c>
      <c r="F208">
        <v>8</v>
      </c>
      <c r="G208">
        <v>2400.06</v>
      </c>
      <c r="J208">
        <f t="shared" si="6"/>
        <v>1</v>
      </c>
      <c r="L208" t="s">
        <v>1484</v>
      </c>
      <c r="M208" s="8" t="s">
        <v>1544</v>
      </c>
    </row>
    <row r="209" spans="2:13" x14ac:dyDescent="0.35">
      <c r="B209">
        <v>207</v>
      </c>
      <c r="C209" t="s">
        <v>1545</v>
      </c>
      <c r="D209" t="s">
        <v>1546</v>
      </c>
      <c r="E209">
        <v>566</v>
      </c>
      <c r="F209">
        <v>578</v>
      </c>
      <c r="G209">
        <v>4129.0600000000004</v>
      </c>
      <c r="J209">
        <f t="shared" si="6"/>
        <v>1</v>
      </c>
      <c r="L209" t="s">
        <v>1484</v>
      </c>
      <c r="M209" s="8" t="s">
        <v>1547</v>
      </c>
    </row>
    <row r="210" spans="2:13" x14ac:dyDescent="0.35">
      <c r="B210">
        <v>208</v>
      </c>
      <c r="C210" t="s">
        <v>1548</v>
      </c>
      <c r="D210" t="s">
        <v>1549</v>
      </c>
      <c r="E210">
        <v>3671</v>
      </c>
      <c r="F210">
        <v>3786.5</v>
      </c>
      <c r="G210">
        <v>9541.06</v>
      </c>
      <c r="J210">
        <f t="shared" si="6"/>
        <v>1</v>
      </c>
      <c r="L210" t="s">
        <v>1484</v>
      </c>
      <c r="M210" s="8" t="s">
        <v>1550</v>
      </c>
    </row>
    <row r="211" spans="2:13" x14ac:dyDescent="0.35">
      <c r="B211">
        <v>209</v>
      </c>
      <c r="C211" t="s">
        <v>1551</v>
      </c>
      <c r="D211" t="s">
        <v>1552</v>
      </c>
      <c r="E211">
        <v>11023.5</v>
      </c>
      <c r="F211">
        <v>11351.5</v>
      </c>
      <c r="G211">
        <v>21167.56</v>
      </c>
      <c r="J211">
        <f t="shared" si="6"/>
        <v>1</v>
      </c>
      <c r="L211" t="s">
        <v>1484</v>
      </c>
      <c r="M211" s="8" t="s">
        <v>1553</v>
      </c>
    </row>
    <row r="212" spans="2:13" x14ac:dyDescent="0.35">
      <c r="B212">
        <v>210</v>
      </c>
      <c r="C212" t="s">
        <v>1554</v>
      </c>
      <c r="D212" t="s">
        <v>1555</v>
      </c>
      <c r="E212">
        <v>11023.5</v>
      </c>
      <c r="F212">
        <v>11351.5</v>
      </c>
      <c r="G212">
        <v>21167.56</v>
      </c>
      <c r="J212">
        <f t="shared" si="6"/>
        <v>1</v>
      </c>
      <c r="L212" t="s">
        <v>1484</v>
      </c>
      <c r="M212" s="8" t="s">
        <v>1556</v>
      </c>
    </row>
    <row r="213" spans="2:13" x14ac:dyDescent="0.35">
      <c r="B213">
        <v>211</v>
      </c>
      <c r="C213" t="s">
        <v>1557</v>
      </c>
      <c r="D213" t="s">
        <v>1558</v>
      </c>
      <c r="E213">
        <v>11023.5</v>
      </c>
      <c r="F213">
        <v>11351.5</v>
      </c>
      <c r="G213">
        <v>21167.56</v>
      </c>
      <c r="J213">
        <f t="shared" si="6"/>
        <v>1</v>
      </c>
      <c r="L213" t="s">
        <v>1484</v>
      </c>
      <c r="M213" s="8" t="s">
        <v>1559</v>
      </c>
    </row>
    <row r="214" spans="2:13" x14ac:dyDescent="0.35">
      <c r="B214">
        <v>212</v>
      </c>
      <c r="C214" t="s">
        <v>1560</v>
      </c>
      <c r="D214" t="s">
        <v>1561</v>
      </c>
      <c r="E214">
        <v>11023.5</v>
      </c>
      <c r="F214">
        <v>11351.5</v>
      </c>
      <c r="G214">
        <v>21167.56</v>
      </c>
      <c r="J214">
        <f t="shared" si="6"/>
        <v>1</v>
      </c>
      <c r="L214" t="s">
        <v>1484</v>
      </c>
      <c r="M214" s="8" t="s">
        <v>1562</v>
      </c>
    </row>
    <row r="215" spans="2:13" x14ac:dyDescent="0.35">
      <c r="B215">
        <v>213</v>
      </c>
      <c r="C215" t="s">
        <v>1563</v>
      </c>
      <c r="D215" t="s">
        <v>1564</v>
      </c>
      <c r="E215">
        <v>11023.5</v>
      </c>
      <c r="F215">
        <v>11351.5</v>
      </c>
      <c r="G215">
        <v>21167.56</v>
      </c>
      <c r="J215">
        <f t="shared" si="6"/>
        <v>1</v>
      </c>
      <c r="L215" t="s">
        <v>1484</v>
      </c>
      <c r="M215" s="8" t="s">
        <v>1565</v>
      </c>
    </row>
    <row r="216" spans="2:13" x14ac:dyDescent="0.35">
      <c r="B216">
        <v>214</v>
      </c>
      <c r="C216" t="s">
        <v>1566</v>
      </c>
      <c r="D216" t="s">
        <v>1567</v>
      </c>
      <c r="E216">
        <v>11023.5</v>
      </c>
      <c r="F216">
        <v>11351.5</v>
      </c>
      <c r="G216">
        <v>21167.56</v>
      </c>
      <c r="J216">
        <f t="shared" si="6"/>
        <v>1</v>
      </c>
      <c r="L216" t="s">
        <v>1484</v>
      </c>
      <c r="M216" s="8" t="s">
        <v>1568</v>
      </c>
    </row>
    <row r="217" spans="2:13" x14ac:dyDescent="0.35">
      <c r="B217">
        <v>215</v>
      </c>
      <c r="C217" t="s">
        <v>1569</v>
      </c>
      <c r="D217" t="s">
        <v>1570</v>
      </c>
      <c r="E217">
        <v>11023.5</v>
      </c>
      <c r="F217">
        <v>11351.5</v>
      </c>
      <c r="G217">
        <v>21167.56</v>
      </c>
      <c r="J217">
        <f t="shared" si="6"/>
        <v>1</v>
      </c>
      <c r="L217" t="s">
        <v>1484</v>
      </c>
      <c r="M217" s="8" t="s">
        <v>1571</v>
      </c>
    </row>
    <row r="218" spans="2:13" x14ac:dyDescent="0.35">
      <c r="B218">
        <v>216</v>
      </c>
      <c r="C218" t="s">
        <v>1572</v>
      </c>
      <c r="D218" t="s">
        <v>1573</v>
      </c>
      <c r="E218">
        <v>11023.5</v>
      </c>
      <c r="F218">
        <v>11351.5</v>
      </c>
      <c r="G218">
        <v>21167.56</v>
      </c>
      <c r="J218">
        <f t="shared" si="6"/>
        <v>1</v>
      </c>
      <c r="L218" t="s">
        <v>1484</v>
      </c>
      <c r="M218" s="8" t="s">
        <v>1574</v>
      </c>
    </row>
    <row r="219" spans="2:13" x14ac:dyDescent="0.35">
      <c r="B219">
        <v>217</v>
      </c>
      <c r="C219" t="s">
        <v>1648</v>
      </c>
      <c r="D219" t="s">
        <v>1612</v>
      </c>
      <c r="F219">
        <v>0.1326</v>
      </c>
      <c r="G219">
        <v>0</v>
      </c>
      <c r="J219">
        <v>1</v>
      </c>
      <c r="L219" t="s">
        <v>1781</v>
      </c>
      <c r="M219" t="s">
        <v>1782</v>
      </c>
    </row>
    <row r="220" spans="2:13" x14ac:dyDescent="0.35">
      <c r="B220">
        <v>218</v>
      </c>
      <c r="C220" t="s">
        <v>1649</v>
      </c>
      <c r="D220" t="s">
        <v>1613</v>
      </c>
      <c r="F220">
        <v>0.19</v>
      </c>
      <c r="G220">
        <v>0</v>
      </c>
      <c r="J220">
        <v>1</v>
      </c>
      <c r="L220" t="s">
        <v>1781</v>
      </c>
      <c r="M220" t="s">
        <v>1783</v>
      </c>
    </row>
    <row r="221" spans="2:13" x14ac:dyDescent="0.35">
      <c r="B221">
        <v>219</v>
      </c>
      <c r="C221" t="s">
        <v>1650</v>
      </c>
      <c r="D221" t="s">
        <v>1614</v>
      </c>
      <c r="F221">
        <v>0.3075</v>
      </c>
      <c r="G221">
        <v>0</v>
      </c>
      <c r="J221">
        <v>1</v>
      </c>
      <c r="L221" t="s">
        <v>1781</v>
      </c>
      <c r="M221" t="s">
        <v>1784</v>
      </c>
    </row>
    <row r="222" spans="2:13" x14ac:dyDescent="0.35">
      <c r="B222">
        <v>220</v>
      </c>
      <c r="C222" t="s">
        <v>1651</v>
      </c>
      <c r="D222" t="s">
        <v>1615</v>
      </c>
      <c r="F222">
        <v>0.34499999999999997</v>
      </c>
      <c r="G222">
        <v>0</v>
      </c>
      <c r="J222">
        <v>1</v>
      </c>
      <c r="L222" t="s">
        <v>1781</v>
      </c>
      <c r="M222" t="s">
        <v>1785</v>
      </c>
    </row>
    <row r="223" spans="2:13" x14ac:dyDescent="0.35">
      <c r="B223">
        <v>221</v>
      </c>
      <c r="C223" t="s">
        <v>1652</v>
      </c>
      <c r="D223" t="s">
        <v>1616</v>
      </c>
      <c r="F223">
        <v>0.44500000000000001</v>
      </c>
      <c r="G223">
        <v>0</v>
      </c>
      <c r="J223">
        <v>1</v>
      </c>
      <c r="L223" t="s">
        <v>1781</v>
      </c>
      <c r="M223" t="s">
        <v>1786</v>
      </c>
    </row>
    <row r="224" spans="2:13" x14ac:dyDescent="0.35">
      <c r="B224">
        <v>222</v>
      </c>
      <c r="C224" t="s">
        <v>1653</v>
      </c>
      <c r="D224" t="s">
        <v>1617</v>
      </c>
      <c r="F224">
        <v>0.44500000000000001</v>
      </c>
      <c r="G224">
        <v>0</v>
      </c>
      <c r="J224">
        <v>1</v>
      </c>
      <c r="L224" t="s">
        <v>1781</v>
      </c>
      <c r="M224" t="s">
        <v>1787</v>
      </c>
    </row>
    <row r="225" spans="2:13" x14ac:dyDescent="0.35">
      <c r="B225">
        <v>223</v>
      </c>
      <c r="C225" t="s">
        <v>1654</v>
      </c>
      <c r="D225" t="s">
        <v>1618</v>
      </c>
      <c r="F225">
        <v>0.44500000000000001</v>
      </c>
      <c r="G225">
        <v>0</v>
      </c>
      <c r="J225">
        <v>1</v>
      </c>
      <c r="L225" t="s">
        <v>1781</v>
      </c>
      <c r="M225" t="s">
        <v>1788</v>
      </c>
    </row>
    <row r="226" spans="2:13" x14ac:dyDescent="0.35">
      <c r="B226">
        <v>224</v>
      </c>
      <c r="C226" t="s">
        <v>1655</v>
      </c>
      <c r="D226" t="s">
        <v>1619</v>
      </c>
      <c r="F226">
        <v>0.44500000000000001</v>
      </c>
      <c r="G226">
        <v>0</v>
      </c>
      <c r="J226">
        <v>1</v>
      </c>
      <c r="L226" t="s">
        <v>1781</v>
      </c>
      <c r="M226" t="s">
        <v>1789</v>
      </c>
    </row>
    <row r="227" spans="2:13" x14ac:dyDescent="0.35">
      <c r="B227">
        <v>225</v>
      </c>
      <c r="C227" t="s">
        <v>1656</v>
      </c>
      <c r="D227" t="s">
        <v>1620</v>
      </c>
      <c r="F227">
        <v>0.44500000000000001</v>
      </c>
      <c r="G227">
        <v>0</v>
      </c>
      <c r="J227">
        <v>1</v>
      </c>
      <c r="L227" t="s">
        <v>1781</v>
      </c>
      <c r="M227" t="s">
        <v>1790</v>
      </c>
    </row>
    <row r="228" spans="2:13" x14ac:dyDescent="0.35">
      <c r="B228">
        <v>226</v>
      </c>
      <c r="C228" t="s">
        <v>1657</v>
      </c>
      <c r="D228" t="s">
        <v>1622</v>
      </c>
      <c r="F228">
        <v>0.44500000000000001</v>
      </c>
      <c r="G228">
        <v>0</v>
      </c>
      <c r="J228">
        <v>1</v>
      </c>
      <c r="L228" t="s">
        <v>1781</v>
      </c>
      <c r="M228" t="s">
        <v>1791</v>
      </c>
    </row>
    <row r="229" spans="2:13" x14ac:dyDescent="0.35">
      <c r="B229">
        <v>227</v>
      </c>
      <c r="C229" t="s">
        <v>1658</v>
      </c>
      <c r="D229" t="s">
        <v>1621</v>
      </c>
      <c r="F229">
        <v>0.44500000000000001</v>
      </c>
      <c r="G229">
        <v>0</v>
      </c>
      <c r="J229">
        <v>1</v>
      </c>
      <c r="L229" t="s">
        <v>1781</v>
      </c>
      <c r="M229" t="s">
        <v>1792</v>
      </c>
    </row>
    <row r="230" spans="2:13" x14ac:dyDescent="0.35">
      <c r="B230">
        <v>228</v>
      </c>
      <c r="C230" t="s">
        <v>1659</v>
      </c>
      <c r="D230" t="s">
        <v>1623</v>
      </c>
      <c r="F230">
        <v>0.44500000000000001</v>
      </c>
      <c r="G230">
        <v>0</v>
      </c>
      <c r="J230">
        <v>1</v>
      </c>
      <c r="L230" t="s">
        <v>1781</v>
      </c>
      <c r="M230" t="s">
        <v>1793</v>
      </c>
    </row>
    <row r="231" spans="2:13" x14ac:dyDescent="0.35">
      <c r="B231">
        <v>229</v>
      </c>
      <c r="C231" t="s">
        <v>1708</v>
      </c>
      <c r="D231" t="s">
        <v>1624</v>
      </c>
      <c r="F231">
        <v>0</v>
      </c>
      <c r="G231">
        <v>0</v>
      </c>
      <c r="J231">
        <v>1</v>
      </c>
      <c r="L231" t="s">
        <v>1781</v>
      </c>
      <c r="M231" t="s">
        <v>1794</v>
      </c>
    </row>
    <row r="232" spans="2:13" x14ac:dyDescent="0.35">
      <c r="B232">
        <v>230</v>
      </c>
      <c r="C232" t="s">
        <v>1709</v>
      </c>
      <c r="D232" t="s">
        <v>1625</v>
      </c>
      <c r="F232">
        <v>18100</v>
      </c>
      <c r="G232">
        <v>0</v>
      </c>
      <c r="J232">
        <v>1</v>
      </c>
      <c r="L232" t="s">
        <v>1781</v>
      </c>
      <c r="M232" t="s">
        <v>1795</v>
      </c>
    </row>
    <row r="233" spans="2:13" x14ac:dyDescent="0.35">
      <c r="B233">
        <v>231</v>
      </c>
      <c r="C233" t="s">
        <v>1710</v>
      </c>
      <c r="D233" t="s">
        <v>1626</v>
      </c>
      <c r="F233">
        <v>27200</v>
      </c>
      <c r="G233">
        <v>0</v>
      </c>
      <c r="J233">
        <v>1</v>
      </c>
      <c r="L233" t="s">
        <v>1781</v>
      </c>
      <c r="M233" t="s">
        <v>1796</v>
      </c>
    </row>
    <row r="234" spans="2:13" x14ac:dyDescent="0.35">
      <c r="B234">
        <v>232</v>
      </c>
      <c r="C234" t="s">
        <v>1711</v>
      </c>
      <c r="D234" t="s">
        <v>1627</v>
      </c>
      <c r="F234">
        <v>44800</v>
      </c>
      <c r="G234">
        <v>0</v>
      </c>
      <c r="J234">
        <v>1</v>
      </c>
      <c r="L234" t="s">
        <v>1781</v>
      </c>
      <c r="M234" t="s">
        <v>1797</v>
      </c>
    </row>
    <row r="235" spans="2:13" x14ac:dyDescent="0.35">
      <c r="B235">
        <v>233</v>
      </c>
      <c r="C235" t="s">
        <v>1712</v>
      </c>
      <c r="D235" t="s">
        <v>1628</v>
      </c>
      <c r="F235">
        <v>78500</v>
      </c>
      <c r="G235">
        <v>0</v>
      </c>
      <c r="J235">
        <v>1</v>
      </c>
      <c r="L235" t="s">
        <v>1781</v>
      </c>
      <c r="M235" t="s">
        <v>1798</v>
      </c>
    </row>
    <row r="236" spans="2:13" x14ac:dyDescent="0.35">
      <c r="B236">
        <v>234</v>
      </c>
      <c r="C236" t="s">
        <v>1713</v>
      </c>
      <c r="D236" t="s">
        <v>1629</v>
      </c>
      <c r="F236">
        <v>78500</v>
      </c>
      <c r="G236">
        <v>0</v>
      </c>
      <c r="J236">
        <v>1</v>
      </c>
      <c r="L236" t="s">
        <v>1781</v>
      </c>
      <c r="M236" t="s">
        <v>1799</v>
      </c>
    </row>
    <row r="237" spans="2:13" x14ac:dyDescent="0.35">
      <c r="B237">
        <v>235</v>
      </c>
      <c r="C237" t="s">
        <v>1714</v>
      </c>
      <c r="D237" t="s">
        <v>1630</v>
      </c>
      <c r="F237">
        <v>78500</v>
      </c>
      <c r="G237">
        <v>0</v>
      </c>
      <c r="J237">
        <v>1</v>
      </c>
      <c r="L237" t="s">
        <v>1781</v>
      </c>
      <c r="M237" t="s">
        <v>1800</v>
      </c>
    </row>
    <row r="238" spans="2:13" x14ac:dyDescent="0.35">
      <c r="B238">
        <v>236</v>
      </c>
      <c r="C238" t="s">
        <v>1715</v>
      </c>
      <c r="D238" t="s">
        <v>1631</v>
      </c>
      <c r="F238">
        <v>78500</v>
      </c>
      <c r="G238">
        <v>0</v>
      </c>
      <c r="J238">
        <v>1</v>
      </c>
      <c r="L238" t="s">
        <v>1781</v>
      </c>
      <c r="M238" t="s">
        <v>1801</v>
      </c>
    </row>
    <row r="239" spans="2:13" x14ac:dyDescent="0.35">
      <c r="B239">
        <v>237</v>
      </c>
      <c r="C239" t="s">
        <v>1716</v>
      </c>
      <c r="D239" t="s">
        <v>1632</v>
      </c>
      <c r="F239">
        <v>78500</v>
      </c>
      <c r="G239">
        <v>0</v>
      </c>
      <c r="J239">
        <v>1</v>
      </c>
      <c r="L239" t="s">
        <v>1781</v>
      </c>
      <c r="M239" t="s">
        <v>1802</v>
      </c>
    </row>
    <row r="240" spans="2:13" x14ac:dyDescent="0.35">
      <c r="B240">
        <v>238</v>
      </c>
      <c r="C240" t="s">
        <v>1717</v>
      </c>
      <c r="D240" t="s">
        <v>1633</v>
      </c>
      <c r="F240">
        <v>78500</v>
      </c>
      <c r="G240">
        <v>0</v>
      </c>
      <c r="J240">
        <v>1</v>
      </c>
      <c r="L240" t="s">
        <v>1781</v>
      </c>
      <c r="M240" t="s">
        <v>1803</v>
      </c>
    </row>
    <row r="241" spans="2:13" x14ac:dyDescent="0.35">
      <c r="B241">
        <v>239</v>
      </c>
      <c r="C241" t="s">
        <v>1718</v>
      </c>
      <c r="D241" t="s">
        <v>1634</v>
      </c>
      <c r="F241">
        <v>78500</v>
      </c>
      <c r="G241">
        <v>0</v>
      </c>
      <c r="J241">
        <v>1</v>
      </c>
      <c r="L241" t="s">
        <v>1781</v>
      </c>
      <c r="M241" t="s">
        <v>1804</v>
      </c>
    </row>
    <row r="242" spans="2:13" x14ac:dyDescent="0.35">
      <c r="B242">
        <v>240</v>
      </c>
      <c r="C242" t="s">
        <v>1719</v>
      </c>
      <c r="D242" t="s">
        <v>1635</v>
      </c>
      <c r="F242">
        <v>78500</v>
      </c>
      <c r="G242">
        <v>0</v>
      </c>
      <c r="J242">
        <v>1</v>
      </c>
      <c r="L242" t="s">
        <v>1781</v>
      </c>
      <c r="M242" t="s">
        <v>1805</v>
      </c>
    </row>
    <row r="243" spans="2:13" x14ac:dyDescent="0.35">
      <c r="B243">
        <v>241</v>
      </c>
      <c r="C243" t="s">
        <v>1720</v>
      </c>
      <c r="D243" t="s">
        <v>1636</v>
      </c>
      <c r="F243">
        <v>0</v>
      </c>
      <c r="G243">
        <v>0</v>
      </c>
      <c r="J243">
        <v>1</v>
      </c>
      <c r="L243" t="s">
        <v>1781</v>
      </c>
      <c r="M243" t="s">
        <v>1806</v>
      </c>
    </row>
    <row r="244" spans="2:13" x14ac:dyDescent="0.35">
      <c r="B244">
        <v>242</v>
      </c>
      <c r="C244" t="s">
        <v>1721</v>
      </c>
      <c r="D244" t="s">
        <v>1637</v>
      </c>
      <c r="F244">
        <v>2400.06</v>
      </c>
      <c r="G244">
        <v>0</v>
      </c>
      <c r="J244">
        <v>1</v>
      </c>
      <c r="L244" t="s">
        <v>1781</v>
      </c>
      <c r="M244" t="s">
        <v>1807</v>
      </c>
    </row>
    <row r="245" spans="2:13" x14ac:dyDescent="0.35">
      <c r="B245">
        <v>243</v>
      </c>
      <c r="C245" t="s">
        <v>1722</v>
      </c>
      <c r="D245" t="s">
        <v>1638</v>
      </c>
      <c r="F245">
        <v>4129.0600000000004</v>
      </c>
      <c r="G245">
        <v>0</v>
      </c>
      <c r="J245">
        <v>1</v>
      </c>
      <c r="L245" t="s">
        <v>1781</v>
      </c>
      <c r="M245" t="s">
        <v>1808</v>
      </c>
    </row>
    <row r="246" spans="2:13" x14ac:dyDescent="0.35">
      <c r="B246">
        <v>244</v>
      </c>
      <c r="C246" t="s">
        <v>1723</v>
      </c>
      <c r="D246" t="s">
        <v>1639</v>
      </c>
      <c r="F246">
        <v>9541.06</v>
      </c>
      <c r="G246">
        <v>0</v>
      </c>
      <c r="J246">
        <v>1</v>
      </c>
      <c r="L246" t="s">
        <v>1781</v>
      </c>
      <c r="M246" t="s">
        <v>1809</v>
      </c>
    </row>
    <row r="247" spans="2:13" x14ac:dyDescent="0.35">
      <c r="B247">
        <v>245</v>
      </c>
      <c r="C247" t="s">
        <v>1724</v>
      </c>
      <c r="D247" t="s">
        <v>1640</v>
      </c>
      <c r="F247" s="18">
        <v>21167.56</v>
      </c>
      <c r="G247">
        <v>0</v>
      </c>
      <c r="J247">
        <v>1</v>
      </c>
      <c r="L247" t="s">
        <v>1781</v>
      </c>
      <c r="M247" t="s">
        <v>1810</v>
      </c>
    </row>
    <row r="248" spans="2:13" x14ac:dyDescent="0.35">
      <c r="B248">
        <v>246</v>
      </c>
      <c r="C248" t="s">
        <v>1725</v>
      </c>
      <c r="D248" t="s">
        <v>1641</v>
      </c>
      <c r="F248" s="18">
        <v>21167.56</v>
      </c>
      <c r="G248">
        <v>0</v>
      </c>
      <c r="J248">
        <v>1</v>
      </c>
      <c r="L248" t="s">
        <v>1781</v>
      </c>
      <c r="M248" t="s">
        <v>1811</v>
      </c>
    </row>
    <row r="249" spans="2:13" x14ac:dyDescent="0.35">
      <c r="B249">
        <v>247</v>
      </c>
      <c r="C249" t="s">
        <v>1726</v>
      </c>
      <c r="D249" t="s">
        <v>1642</v>
      </c>
      <c r="F249" s="18">
        <v>21167.56</v>
      </c>
      <c r="G249">
        <v>0</v>
      </c>
      <c r="J249">
        <v>1</v>
      </c>
      <c r="L249" t="s">
        <v>1781</v>
      </c>
      <c r="M249" t="s">
        <v>1812</v>
      </c>
    </row>
    <row r="250" spans="2:13" x14ac:dyDescent="0.35">
      <c r="B250">
        <v>248</v>
      </c>
      <c r="C250" t="s">
        <v>1727</v>
      </c>
      <c r="D250" t="s">
        <v>1643</v>
      </c>
      <c r="F250" s="18">
        <v>21167.56</v>
      </c>
      <c r="G250">
        <v>0</v>
      </c>
      <c r="J250">
        <v>1</v>
      </c>
      <c r="L250" t="s">
        <v>1781</v>
      </c>
      <c r="M250" t="s">
        <v>1813</v>
      </c>
    </row>
    <row r="251" spans="2:13" x14ac:dyDescent="0.35">
      <c r="B251">
        <v>249</v>
      </c>
      <c r="C251" t="s">
        <v>1728</v>
      </c>
      <c r="D251" t="s">
        <v>1644</v>
      </c>
      <c r="F251" s="18">
        <v>21167.56</v>
      </c>
      <c r="G251">
        <v>0</v>
      </c>
      <c r="J251">
        <v>1</v>
      </c>
      <c r="L251" t="s">
        <v>1781</v>
      </c>
      <c r="M251" t="s">
        <v>1814</v>
      </c>
    </row>
    <row r="252" spans="2:13" x14ac:dyDescent="0.35">
      <c r="B252">
        <v>250</v>
      </c>
      <c r="C252" t="s">
        <v>1729</v>
      </c>
      <c r="D252" t="s">
        <v>1645</v>
      </c>
      <c r="F252" s="18">
        <v>21167.56</v>
      </c>
      <c r="G252">
        <v>0</v>
      </c>
      <c r="J252">
        <v>1</v>
      </c>
      <c r="L252" t="s">
        <v>1781</v>
      </c>
      <c r="M252" t="s">
        <v>1815</v>
      </c>
    </row>
    <row r="253" spans="2:13" x14ac:dyDescent="0.35">
      <c r="B253">
        <v>251</v>
      </c>
      <c r="C253" t="s">
        <v>1730</v>
      </c>
      <c r="D253" t="s">
        <v>1646</v>
      </c>
      <c r="F253" s="18">
        <v>21167.56</v>
      </c>
      <c r="G253">
        <v>0</v>
      </c>
      <c r="J253">
        <v>1</v>
      </c>
      <c r="L253" t="s">
        <v>1781</v>
      </c>
      <c r="M253" t="s">
        <v>1816</v>
      </c>
    </row>
    <row r="254" spans="2:13" x14ac:dyDescent="0.35">
      <c r="B254">
        <v>252</v>
      </c>
      <c r="C254" t="s">
        <v>1731</v>
      </c>
      <c r="D254" t="s">
        <v>1647</v>
      </c>
      <c r="F254" s="18">
        <v>21167.56</v>
      </c>
      <c r="G254">
        <v>0</v>
      </c>
      <c r="J254">
        <v>1</v>
      </c>
      <c r="L254" t="s">
        <v>1781</v>
      </c>
      <c r="M254" t="s">
        <v>1817</v>
      </c>
    </row>
    <row r="255" spans="2:13" x14ac:dyDescent="0.35">
      <c r="B255">
        <v>253</v>
      </c>
      <c r="C255" t="s">
        <v>1684</v>
      </c>
      <c r="D255" t="s">
        <v>1660</v>
      </c>
      <c r="F255">
        <v>0</v>
      </c>
      <c r="G255">
        <v>0</v>
      </c>
      <c r="J255">
        <v>1</v>
      </c>
      <c r="L255" t="s">
        <v>1818</v>
      </c>
      <c r="M255" t="s">
        <v>1345</v>
      </c>
    </row>
    <row r="256" spans="2:13" x14ac:dyDescent="0.35">
      <c r="B256">
        <v>254</v>
      </c>
      <c r="C256" t="s">
        <v>1685</v>
      </c>
      <c r="D256" t="s">
        <v>1661</v>
      </c>
      <c r="F256">
        <v>5.74E-2</v>
      </c>
      <c r="G256">
        <v>5.74E-2</v>
      </c>
      <c r="J256">
        <v>1</v>
      </c>
      <c r="L256" t="s">
        <v>1818</v>
      </c>
      <c r="M256" t="s">
        <v>1459</v>
      </c>
    </row>
    <row r="257" spans="2:13" x14ac:dyDescent="0.35">
      <c r="B257">
        <v>255</v>
      </c>
      <c r="C257" t="s">
        <v>1686</v>
      </c>
      <c r="D257" t="s">
        <v>1662</v>
      </c>
      <c r="F257">
        <v>0.1749</v>
      </c>
      <c r="G257">
        <v>0.1749</v>
      </c>
      <c r="J257">
        <v>1</v>
      </c>
      <c r="L257" t="s">
        <v>1818</v>
      </c>
      <c r="M257" t="s">
        <v>1819</v>
      </c>
    </row>
    <row r="258" spans="2:13" x14ac:dyDescent="0.35">
      <c r="B258">
        <v>256</v>
      </c>
      <c r="C258" t="s">
        <v>1687</v>
      </c>
      <c r="D258" t="s">
        <v>1663</v>
      </c>
      <c r="F258">
        <v>0.21240000000000001</v>
      </c>
      <c r="G258">
        <v>0.21240000000000001</v>
      </c>
      <c r="J258">
        <v>1</v>
      </c>
      <c r="L258" t="s">
        <v>1818</v>
      </c>
      <c r="M258" t="s">
        <v>1154</v>
      </c>
    </row>
    <row r="259" spans="2:13" x14ac:dyDescent="0.35">
      <c r="B259">
        <v>257</v>
      </c>
      <c r="C259" t="s">
        <v>1688</v>
      </c>
      <c r="D259" t="s">
        <v>1664</v>
      </c>
      <c r="F259">
        <v>0.31240000000000001</v>
      </c>
      <c r="G259">
        <v>0.31240000000000001</v>
      </c>
      <c r="J259">
        <v>1</v>
      </c>
      <c r="L259" t="s">
        <v>1818</v>
      </c>
      <c r="M259" t="s">
        <v>1820</v>
      </c>
    </row>
    <row r="260" spans="2:13" x14ac:dyDescent="0.35">
      <c r="B260">
        <v>258</v>
      </c>
      <c r="C260" t="s">
        <v>1689</v>
      </c>
      <c r="D260" t="s">
        <v>1665</v>
      </c>
      <c r="F260">
        <v>0.31240000000000001</v>
      </c>
      <c r="G260">
        <v>0.31240000000000001</v>
      </c>
      <c r="J260">
        <v>1</v>
      </c>
      <c r="L260" t="s">
        <v>1818</v>
      </c>
      <c r="M260" t="s">
        <v>1821</v>
      </c>
    </row>
    <row r="261" spans="2:13" x14ac:dyDescent="0.35">
      <c r="B261">
        <v>259</v>
      </c>
      <c r="C261" t="s">
        <v>1690</v>
      </c>
      <c r="D261" t="s">
        <v>1666</v>
      </c>
      <c r="F261">
        <v>0.31240000000000001</v>
      </c>
      <c r="G261">
        <v>0.31240000000000001</v>
      </c>
      <c r="J261">
        <v>1</v>
      </c>
      <c r="L261" t="s">
        <v>1818</v>
      </c>
      <c r="M261" t="s">
        <v>1822</v>
      </c>
    </row>
    <row r="262" spans="2:13" x14ac:dyDescent="0.35">
      <c r="B262">
        <v>260</v>
      </c>
      <c r="C262" t="s">
        <v>1704</v>
      </c>
      <c r="D262" t="s">
        <v>1667</v>
      </c>
      <c r="F262">
        <v>0.31240000000000001</v>
      </c>
      <c r="G262">
        <v>0.31240000000000001</v>
      </c>
      <c r="J262">
        <v>1</v>
      </c>
      <c r="L262" t="s">
        <v>1818</v>
      </c>
      <c r="M262" t="s">
        <v>1823</v>
      </c>
    </row>
    <row r="263" spans="2:13" x14ac:dyDescent="0.35">
      <c r="B263">
        <v>261</v>
      </c>
      <c r="C263" t="s">
        <v>1705</v>
      </c>
      <c r="D263" t="s">
        <v>1668</v>
      </c>
      <c r="F263">
        <v>0.31240000000000001</v>
      </c>
      <c r="G263">
        <v>0.31240000000000001</v>
      </c>
      <c r="J263">
        <v>1</v>
      </c>
      <c r="L263" t="s">
        <v>1818</v>
      </c>
      <c r="M263" t="s">
        <v>1824</v>
      </c>
    </row>
    <row r="264" spans="2:13" x14ac:dyDescent="0.35">
      <c r="B264">
        <v>262</v>
      </c>
      <c r="C264" t="s">
        <v>1691</v>
      </c>
      <c r="D264" t="s">
        <v>1669</v>
      </c>
      <c r="F264">
        <v>0.31240000000000001</v>
      </c>
      <c r="G264">
        <v>0.31240000000000001</v>
      </c>
      <c r="J264">
        <v>1</v>
      </c>
      <c r="L264" t="s">
        <v>1818</v>
      </c>
      <c r="M264" t="s">
        <v>1825</v>
      </c>
    </row>
    <row r="265" spans="2:13" x14ac:dyDescent="0.35">
      <c r="B265">
        <v>263</v>
      </c>
      <c r="C265" t="s">
        <v>1692</v>
      </c>
      <c r="D265" t="s">
        <v>1670</v>
      </c>
      <c r="F265">
        <v>0.31240000000000001</v>
      </c>
      <c r="G265">
        <v>0.31240000000000001</v>
      </c>
      <c r="J265">
        <v>1</v>
      </c>
      <c r="L265" t="s">
        <v>1818</v>
      </c>
      <c r="M265" t="s">
        <v>1826</v>
      </c>
    </row>
    <row r="266" spans="2:13" x14ac:dyDescent="0.35">
      <c r="B266">
        <v>264</v>
      </c>
      <c r="C266" t="s">
        <v>1693</v>
      </c>
      <c r="D266" t="s">
        <v>1671</v>
      </c>
      <c r="F266">
        <v>0.31240000000000001</v>
      </c>
      <c r="G266">
        <v>0.31240000000000001</v>
      </c>
      <c r="J266">
        <v>1</v>
      </c>
      <c r="L266" t="s">
        <v>1818</v>
      </c>
      <c r="M266" t="s">
        <v>1827</v>
      </c>
    </row>
    <row r="267" spans="2:13" x14ac:dyDescent="0.35">
      <c r="B267">
        <v>265</v>
      </c>
      <c r="C267" t="s">
        <v>1756</v>
      </c>
      <c r="D267" t="s">
        <v>1744</v>
      </c>
      <c r="F267">
        <v>0</v>
      </c>
      <c r="G267">
        <v>0</v>
      </c>
      <c r="J267">
        <v>1</v>
      </c>
      <c r="L267" t="s">
        <v>1818</v>
      </c>
      <c r="M267" t="s">
        <v>1828</v>
      </c>
    </row>
    <row r="268" spans="2:13" x14ac:dyDescent="0.35">
      <c r="B268">
        <v>266</v>
      </c>
      <c r="C268" t="s">
        <v>1757</v>
      </c>
      <c r="D268" t="s">
        <v>1745</v>
      </c>
      <c r="F268">
        <v>18100</v>
      </c>
      <c r="G268">
        <v>0</v>
      </c>
      <c r="J268">
        <v>1</v>
      </c>
      <c r="L268" t="s">
        <v>1818</v>
      </c>
      <c r="M268" t="s">
        <v>1829</v>
      </c>
    </row>
    <row r="269" spans="2:13" x14ac:dyDescent="0.35">
      <c r="B269">
        <v>267</v>
      </c>
      <c r="C269" t="s">
        <v>1758</v>
      </c>
      <c r="D269" t="s">
        <v>1746</v>
      </c>
      <c r="F269">
        <v>27200</v>
      </c>
      <c r="G269">
        <v>0</v>
      </c>
      <c r="J269">
        <v>1</v>
      </c>
      <c r="L269" t="s">
        <v>1818</v>
      </c>
      <c r="M269" t="s">
        <v>1830</v>
      </c>
    </row>
    <row r="270" spans="2:13" x14ac:dyDescent="0.35">
      <c r="B270">
        <v>268</v>
      </c>
      <c r="C270" t="s">
        <v>1759</v>
      </c>
      <c r="D270" t="s">
        <v>1747</v>
      </c>
      <c r="F270">
        <v>44800</v>
      </c>
      <c r="G270">
        <v>0</v>
      </c>
      <c r="J270">
        <v>1</v>
      </c>
      <c r="L270" t="s">
        <v>1818</v>
      </c>
      <c r="M270" t="s">
        <v>1831</v>
      </c>
    </row>
    <row r="271" spans="2:13" x14ac:dyDescent="0.35">
      <c r="B271">
        <v>269</v>
      </c>
      <c r="C271" t="s">
        <v>1760</v>
      </c>
      <c r="D271" t="s">
        <v>1748</v>
      </c>
      <c r="F271">
        <v>78500</v>
      </c>
      <c r="G271">
        <v>0</v>
      </c>
      <c r="J271">
        <v>1</v>
      </c>
      <c r="L271" t="s">
        <v>1818</v>
      </c>
      <c r="M271" t="s">
        <v>1832</v>
      </c>
    </row>
    <row r="272" spans="2:13" x14ac:dyDescent="0.35">
      <c r="B272">
        <v>270</v>
      </c>
      <c r="C272" t="s">
        <v>1761</v>
      </c>
      <c r="D272" t="s">
        <v>1749</v>
      </c>
      <c r="F272">
        <v>78500</v>
      </c>
      <c r="G272">
        <v>0</v>
      </c>
      <c r="J272">
        <v>1</v>
      </c>
      <c r="L272" t="s">
        <v>1818</v>
      </c>
      <c r="M272" t="s">
        <v>1833</v>
      </c>
    </row>
    <row r="273" spans="2:13" x14ac:dyDescent="0.35">
      <c r="B273">
        <v>271</v>
      </c>
      <c r="C273" t="s">
        <v>1762</v>
      </c>
      <c r="D273" t="s">
        <v>1750</v>
      </c>
      <c r="F273">
        <v>78500</v>
      </c>
      <c r="G273">
        <v>0</v>
      </c>
      <c r="J273">
        <v>1</v>
      </c>
      <c r="L273" t="s">
        <v>1818</v>
      </c>
      <c r="M273" t="s">
        <v>1834</v>
      </c>
    </row>
    <row r="274" spans="2:13" x14ac:dyDescent="0.35">
      <c r="B274">
        <v>272</v>
      </c>
      <c r="C274" t="s">
        <v>1763</v>
      </c>
      <c r="D274" t="s">
        <v>1751</v>
      </c>
      <c r="F274">
        <v>78500</v>
      </c>
      <c r="G274">
        <v>0</v>
      </c>
      <c r="J274">
        <v>1</v>
      </c>
      <c r="L274" t="s">
        <v>1818</v>
      </c>
      <c r="M274" t="s">
        <v>1835</v>
      </c>
    </row>
    <row r="275" spans="2:13" x14ac:dyDescent="0.35">
      <c r="B275">
        <v>273</v>
      </c>
      <c r="C275" t="s">
        <v>1764</v>
      </c>
      <c r="D275" t="s">
        <v>1752</v>
      </c>
      <c r="F275">
        <v>78500</v>
      </c>
      <c r="G275">
        <v>0</v>
      </c>
      <c r="J275">
        <v>1</v>
      </c>
      <c r="L275" t="s">
        <v>1818</v>
      </c>
      <c r="M275" t="s">
        <v>1836</v>
      </c>
    </row>
    <row r="276" spans="2:13" x14ac:dyDescent="0.35">
      <c r="B276">
        <v>274</v>
      </c>
      <c r="C276" t="s">
        <v>1765</v>
      </c>
      <c r="D276" t="s">
        <v>1753</v>
      </c>
      <c r="F276">
        <v>78500</v>
      </c>
      <c r="G276">
        <v>0</v>
      </c>
      <c r="J276">
        <v>1</v>
      </c>
      <c r="L276" t="s">
        <v>1818</v>
      </c>
      <c r="M276" t="s">
        <v>1837</v>
      </c>
    </row>
    <row r="277" spans="2:13" x14ac:dyDescent="0.35">
      <c r="B277">
        <v>275</v>
      </c>
      <c r="C277" t="s">
        <v>1766</v>
      </c>
      <c r="D277" t="s">
        <v>1754</v>
      </c>
      <c r="F277">
        <v>78500</v>
      </c>
      <c r="G277">
        <v>0</v>
      </c>
      <c r="J277">
        <v>1</v>
      </c>
      <c r="L277" t="s">
        <v>1818</v>
      </c>
      <c r="M277" t="s">
        <v>1838</v>
      </c>
    </row>
    <row r="278" spans="2:13" x14ac:dyDescent="0.35">
      <c r="B278">
        <v>276</v>
      </c>
      <c r="C278" t="s">
        <v>1767</v>
      </c>
      <c r="D278" t="s">
        <v>1755</v>
      </c>
      <c r="F278">
        <v>78500</v>
      </c>
      <c r="G278">
        <v>0</v>
      </c>
      <c r="J278">
        <v>1</v>
      </c>
      <c r="L278" t="s">
        <v>1818</v>
      </c>
      <c r="M278" t="s">
        <v>1839</v>
      </c>
    </row>
    <row r="279" spans="2:13" x14ac:dyDescent="0.35">
      <c r="B279">
        <v>277</v>
      </c>
      <c r="C279" t="s">
        <v>1706</v>
      </c>
      <c r="D279" t="s">
        <v>1672</v>
      </c>
      <c r="F279">
        <v>0</v>
      </c>
      <c r="G279">
        <v>0</v>
      </c>
      <c r="J279">
        <v>1</v>
      </c>
      <c r="L279" t="s">
        <v>1818</v>
      </c>
      <c r="M279" t="s">
        <v>1840</v>
      </c>
    </row>
    <row r="280" spans="2:13" x14ac:dyDescent="0.35">
      <c r="B280">
        <v>278</v>
      </c>
      <c r="C280" t="s">
        <v>1707</v>
      </c>
      <c r="D280" t="s">
        <v>1673</v>
      </c>
      <c r="F280">
        <v>0</v>
      </c>
      <c r="G280">
        <v>0</v>
      </c>
      <c r="J280">
        <v>1</v>
      </c>
      <c r="L280" t="s">
        <v>1818</v>
      </c>
      <c r="M280" t="s">
        <v>1841</v>
      </c>
    </row>
    <row r="281" spans="2:13" x14ac:dyDescent="0.35">
      <c r="B281">
        <v>279</v>
      </c>
      <c r="C281" t="s">
        <v>1694</v>
      </c>
      <c r="D281" t="s">
        <v>1674</v>
      </c>
      <c r="F281">
        <v>522.34</v>
      </c>
      <c r="G281">
        <v>522.34</v>
      </c>
      <c r="J281">
        <v>1</v>
      </c>
      <c r="L281" t="s">
        <v>1818</v>
      </c>
      <c r="M281" t="s">
        <v>1842</v>
      </c>
    </row>
    <row r="282" spans="2:13" x14ac:dyDescent="0.35">
      <c r="B282">
        <v>280</v>
      </c>
      <c r="C282" t="s">
        <v>1695</v>
      </c>
      <c r="D282" t="s">
        <v>1675</v>
      </c>
      <c r="F282">
        <v>3600.58</v>
      </c>
      <c r="G282">
        <v>3600.58</v>
      </c>
      <c r="J282">
        <v>1</v>
      </c>
      <c r="L282" t="s">
        <v>1818</v>
      </c>
      <c r="M282" t="s">
        <v>1843</v>
      </c>
    </row>
    <row r="283" spans="2:13" x14ac:dyDescent="0.35">
      <c r="B283">
        <v>281</v>
      </c>
      <c r="C283" t="s">
        <v>1696</v>
      </c>
      <c r="D283" t="s">
        <v>1676</v>
      </c>
      <c r="F283" s="18">
        <v>10758.46</v>
      </c>
      <c r="G283" s="18">
        <v>10758.46</v>
      </c>
      <c r="J283">
        <v>1</v>
      </c>
      <c r="L283" t="s">
        <v>1818</v>
      </c>
      <c r="M283" t="s">
        <v>1844</v>
      </c>
    </row>
    <row r="284" spans="2:13" x14ac:dyDescent="0.35">
      <c r="B284">
        <v>282</v>
      </c>
      <c r="C284" t="s">
        <v>1697</v>
      </c>
      <c r="D284" t="s">
        <v>1677</v>
      </c>
      <c r="F284" s="18">
        <v>10758.46</v>
      </c>
      <c r="G284" s="18">
        <v>10758.46</v>
      </c>
      <c r="J284">
        <v>1</v>
      </c>
      <c r="L284" t="s">
        <v>1818</v>
      </c>
      <c r="M284" t="s">
        <v>1845</v>
      </c>
    </row>
    <row r="285" spans="2:13" x14ac:dyDescent="0.35">
      <c r="B285">
        <v>283</v>
      </c>
      <c r="C285" t="s">
        <v>1698</v>
      </c>
      <c r="D285" t="s">
        <v>1678</v>
      </c>
      <c r="F285" s="18">
        <v>10758.46</v>
      </c>
      <c r="G285" s="18">
        <v>10758.46</v>
      </c>
      <c r="J285">
        <v>1</v>
      </c>
      <c r="L285" t="s">
        <v>1818</v>
      </c>
      <c r="M285" t="s">
        <v>1846</v>
      </c>
    </row>
    <row r="286" spans="2:13" x14ac:dyDescent="0.35">
      <c r="B286">
        <v>284</v>
      </c>
      <c r="C286" t="s">
        <v>1699</v>
      </c>
      <c r="D286" t="s">
        <v>1679</v>
      </c>
      <c r="F286" s="18">
        <v>10758.46</v>
      </c>
      <c r="G286" s="18">
        <v>10758.46</v>
      </c>
      <c r="J286">
        <v>1</v>
      </c>
      <c r="L286" t="s">
        <v>1818</v>
      </c>
      <c r="M286" t="s">
        <v>1847</v>
      </c>
    </row>
    <row r="287" spans="2:13" x14ac:dyDescent="0.35">
      <c r="B287">
        <v>285</v>
      </c>
      <c r="C287" t="s">
        <v>1700</v>
      </c>
      <c r="D287" t="s">
        <v>1680</v>
      </c>
      <c r="F287" s="18">
        <v>10758.46</v>
      </c>
      <c r="G287" s="18">
        <v>10758.46</v>
      </c>
      <c r="J287">
        <v>1</v>
      </c>
      <c r="L287" t="s">
        <v>1818</v>
      </c>
      <c r="M287" t="s">
        <v>1848</v>
      </c>
    </row>
    <row r="288" spans="2:13" x14ac:dyDescent="0.35">
      <c r="B288">
        <v>286</v>
      </c>
      <c r="C288" t="s">
        <v>1703</v>
      </c>
      <c r="D288" t="s">
        <v>1681</v>
      </c>
      <c r="F288" s="18">
        <v>10758.46</v>
      </c>
      <c r="G288" s="18">
        <v>10758.46</v>
      </c>
      <c r="J288">
        <v>1</v>
      </c>
      <c r="L288" t="s">
        <v>1818</v>
      </c>
      <c r="M288" t="s">
        <v>1849</v>
      </c>
    </row>
    <row r="289" spans="2:15" x14ac:dyDescent="0.35">
      <c r="B289">
        <v>287</v>
      </c>
      <c r="C289" t="s">
        <v>1701</v>
      </c>
      <c r="D289" t="s">
        <v>1682</v>
      </c>
      <c r="F289" s="18">
        <v>10758.46</v>
      </c>
      <c r="G289" s="18">
        <v>10758.46</v>
      </c>
      <c r="J289">
        <v>1</v>
      </c>
      <c r="L289" t="s">
        <v>1818</v>
      </c>
      <c r="M289" t="s">
        <v>1850</v>
      </c>
    </row>
    <row r="290" spans="2:15" x14ac:dyDescent="0.35">
      <c r="B290">
        <v>288</v>
      </c>
      <c r="C290" t="s">
        <v>1702</v>
      </c>
      <c r="D290" t="s">
        <v>1683</v>
      </c>
      <c r="F290" s="18">
        <v>10758.46</v>
      </c>
      <c r="G290" s="18">
        <v>10758.46</v>
      </c>
      <c r="J290">
        <v>1</v>
      </c>
      <c r="L290" t="s">
        <v>1818</v>
      </c>
      <c r="M290" t="s">
        <v>1851</v>
      </c>
    </row>
    <row r="291" spans="2:15" x14ac:dyDescent="0.35">
      <c r="B291">
        <v>289</v>
      </c>
      <c r="C291" t="s">
        <v>1575</v>
      </c>
      <c r="D291" t="s">
        <v>1576</v>
      </c>
      <c r="E291">
        <v>0</v>
      </c>
      <c r="F291">
        <v>0</v>
      </c>
      <c r="J291">
        <f t="shared" ref="J291:J296" si="7">IF(E291=0,0,1)</f>
        <v>0</v>
      </c>
    </row>
    <row r="292" spans="2:15" x14ac:dyDescent="0.35">
      <c r="B292">
        <v>290</v>
      </c>
      <c r="C292" t="s">
        <v>1577</v>
      </c>
      <c r="D292" t="s">
        <v>1578</v>
      </c>
      <c r="E292">
        <v>0</v>
      </c>
      <c r="F292">
        <v>0</v>
      </c>
      <c r="J292">
        <f t="shared" si="7"/>
        <v>0</v>
      </c>
    </row>
    <row r="293" spans="2:15" x14ac:dyDescent="0.35">
      <c r="B293">
        <v>291</v>
      </c>
      <c r="C293" t="s">
        <v>1579</v>
      </c>
      <c r="D293" t="s">
        <v>1580</v>
      </c>
      <c r="E293">
        <v>0</v>
      </c>
      <c r="F293">
        <v>0</v>
      </c>
      <c r="J293">
        <f t="shared" si="7"/>
        <v>0</v>
      </c>
    </row>
    <row r="294" spans="2:15" x14ac:dyDescent="0.35">
      <c r="B294">
        <v>292</v>
      </c>
      <c r="C294" t="s">
        <v>1581</v>
      </c>
      <c r="D294" t="s">
        <v>1582</v>
      </c>
      <c r="E294">
        <v>0</v>
      </c>
      <c r="F294">
        <v>0</v>
      </c>
      <c r="J294">
        <f t="shared" si="7"/>
        <v>0</v>
      </c>
    </row>
    <row r="295" spans="2:15" x14ac:dyDescent="0.35">
      <c r="B295">
        <v>293</v>
      </c>
      <c r="C295" t="s">
        <v>1583</v>
      </c>
      <c r="D295" t="s">
        <v>1584</v>
      </c>
      <c r="E295">
        <v>0.2</v>
      </c>
      <c r="F295">
        <v>0.2</v>
      </c>
      <c r="G295">
        <v>0</v>
      </c>
      <c r="J295">
        <f t="shared" si="7"/>
        <v>1</v>
      </c>
      <c r="L295" t="s">
        <v>19</v>
      </c>
      <c r="M295" s="8" t="s">
        <v>1585</v>
      </c>
      <c r="O295" t="s">
        <v>1267</v>
      </c>
    </row>
    <row r="296" spans="2:15" x14ac:dyDescent="0.35">
      <c r="B296">
        <v>294</v>
      </c>
      <c r="C296" t="s">
        <v>1586</v>
      </c>
      <c r="D296" t="s">
        <v>1587</v>
      </c>
      <c r="E296">
        <v>0.2</v>
      </c>
      <c r="F296">
        <v>0.2</v>
      </c>
      <c r="G296">
        <v>0</v>
      </c>
      <c r="J296">
        <f t="shared" si="7"/>
        <v>1</v>
      </c>
      <c r="L296" t="s">
        <v>19</v>
      </c>
      <c r="M296" s="8" t="s">
        <v>1585</v>
      </c>
      <c r="O296" t="s">
        <v>1267</v>
      </c>
    </row>
    <row r="297" spans="2:15" x14ac:dyDescent="0.35">
      <c r="B297">
        <v>295</v>
      </c>
      <c r="C297" t="s">
        <v>1588</v>
      </c>
      <c r="D297" t="s">
        <v>1589</v>
      </c>
      <c r="F297">
        <v>0.2</v>
      </c>
      <c r="G297">
        <v>0.2</v>
      </c>
      <c r="J297">
        <v>1</v>
      </c>
      <c r="L297" t="s">
        <v>19</v>
      </c>
      <c r="M297" s="8" t="s">
        <v>1585</v>
      </c>
      <c r="O297" t="s">
        <v>1267</v>
      </c>
    </row>
    <row r="298" spans="2:15" x14ac:dyDescent="0.35">
      <c r="B298">
        <v>296</v>
      </c>
      <c r="C298" t="s">
        <v>1590</v>
      </c>
      <c r="D298" t="s">
        <v>1591</v>
      </c>
      <c r="E298">
        <v>7000</v>
      </c>
      <c r="F298">
        <v>7000</v>
      </c>
      <c r="G298">
        <v>0</v>
      </c>
      <c r="J298">
        <f>IF(E298=0,0,1)</f>
        <v>1</v>
      </c>
      <c r="L298" t="s">
        <v>19</v>
      </c>
      <c r="M298" s="8" t="s">
        <v>1585</v>
      </c>
      <c r="O298" t="s">
        <v>1267</v>
      </c>
    </row>
    <row r="299" spans="2:15" x14ac:dyDescent="0.35">
      <c r="B299">
        <v>297</v>
      </c>
      <c r="C299" t="s">
        <v>1592</v>
      </c>
      <c r="D299" t="s">
        <v>1593</v>
      </c>
      <c r="E299">
        <v>7000</v>
      </c>
      <c r="F299">
        <v>7000</v>
      </c>
      <c r="G299">
        <v>0</v>
      </c>
      <c r="J299">
        <f>IF(E299=0,0,1)</f>
        <v>1</v>
      </c>
      <c r="L299" t="s">
        <v>19</v>
      </c>
      <c r="M299" s="8" t="s">
        <v>1585</v>
      </c>
      <c r="O299" t="s">
        <v>1267</v>
      </c>
    </row>
    <row r="300" spans="2:15" x14ac:dyDescent="0.35">
      <c r="B300">
        <v>298</v>
      </c>
      <c r="C300" t="s">
        <v>1594</v>
      </c>
      <c r="D300" t="s">
        <v>1595</v>
      </c>
      <c r="F300">
        <v>7000</v>
      </c>
      <c r="G300">
        <v>7000</v>
      </c>
      <c r="J300">
        <v>1</v>
      </c>
      <c r="L300" t="s">
        <v>19</v>
      </c>
      <c r="M300" s="8" t="s">
        <v>1585</v>
      </c>
      <c r="O300" t="s">
        <v>1267</v>
      </c>
    </row>
    <row r="301" spans="2:15" x14ac:dyDescent="0.35">
      <c r="B301">
        <v>299</v>
      </c>
      <c r="C301" t="s">
        <v>1596</v>
      </c>
      <c r="D301" t="s">
        <v>1597</v>
      </c>
      <c r="E301">
        <v>50000</v>
      </c>
      <c r="F301">
        <v>50000</v>
      </c>
      <c r="G301">
        <v>50000</v>
      </c>
      <c r="J301">
        <f>IF(E301=0,0,1)</f>
        <v>1</v>
      </c>
      <c r="L301" t="s">
        <v>19</v>
      </c>
      <c r="M301" s="8" t="s">
        <v>1585</v>
      </c>
      <c r="O301" t="s">
        <v>1267</v>
      </c>
    </row>
    <row r="302" spans="2:15" x14ac:dyDescent="0.35">
      <c r="B302">
        <v>300</v>
      </c>
      <c r="C302" t="s">
        <v>1598</v>
      </c>
      <c r="D302" t="s">
        <v>1599</v>
      </c>
      <c r="E302">
        <v>0.05</v>
      </c>
      <c r="F302">
        <v>0.05</v>
      </c>
      <c r="G302">
        <v>0.05</v>
      </c>
      <c r="J302">
        <f>IF(E302=0,0,1)</f>
        <v>1</v>
      </c>
      <c r="L302" t="s">
        <v>19</v>
      </c>
      <c r="M302" s="8" t="s">
        <v>1585</v>
      </c>
      <c r="O302" t="s">
        <v>1267</v>
      </c>
    </row>
    <row r="303" spans="2:15" x14ac:dyDescent="0.35">
      <c r="B303">
        <v>301</v>
      </c>
      <c r="C303" t="s">
        <v>1600</v>
      </c>
      <c r="D303" t="s">
        <v>1601</v>
      </c>
      <c r="E303">
        <v>0.05</v>
      </c>
      <c r="F303">
        <v>0.05</v>
      </c>
      <c r="J303">
        <f>IF(E303=0,0,1)</f>
        <v>1</v>
      </c>
      <c r="L303" t="s">
        <v>19</v>
      </c>
      <c r="M303" s="8" t="s">
        <v>1602</v>
      </c>
    </row>
  </sheetData>
  <sortState xmlns:xlrd2="http://schemas.microsoft.com/office/spreadsheetml/2017/richdata2" ref="O3:HI5">
    <sortCondition ref="O3:O5"/>
  </sortState>
  <mergeCells count="1">
    <mergeCell ref="K1:N1"/>
  </mergeCells>
  <phoneticPr fontId="8" type="noConversion"/>
  <hyperlinks>
    <hyperlink ref="O127" r:id="rId1" xr:uid="{ED3784DE-6835-460D-B3FD-27780BD1AC9A}"/>
    <hyperlink ref="O126" r:id="rId2" xr:uid="{051241E8-635D-4150-89B4-384AEC275282}"/>
    <hyperlink ref="O166" r:id="rId3" xr:uid="{1DE850FE-1534-4C8E-8C7E-E51E612575B2}"/>
    <hyperlink ref="O167" r:id="rId4" xr:uid="{0DEC64E0-7266-4BA0-8D3E-8BC35F9CE370}"/>
    <hyperlink ref="O168" r:id="rId5" xr:uid="{B32A814C-7327-42E9-B937-2E25F9FDFBA5}"/>
    <hyperlink ref="O169" r:id="rId6" xr:uid="{0C2DCDAB-2986-4ED1-9FB7-27635F3F28C2}"/>
    <hyperlink ref="O170" r:id="rId7" xr:uid="{809B4CBD-B740-41DC-AF64-B1B44229E355}"/>
    <hyperlink ref="M164" r:id="rId8" location="O3L5P93" xr:uid="{08B44DFE-A78D-49EB-8C90-744F48CD429C}"/>
    <hyperlink ref="M161" r:id="rId9" location="O3L2P33e" xr:uid="{9BE0BFC9-F0E0-45F9-9CBF-7120EC101C9D}"/>
    <hyperlink ref="M111" r:id="rId10" location="L6P18" xr:uid="{6A4966AE-FB6A-4B62-97B0-8C341F418252}"/>
    <hyperlink ref="M166" r:id="rId11" location="O6L1P125" xr:uid="{F62D79F5-11DE-4787-82C7-8483FE5AF9C3}"/>
    <hyperlink ref="M85" r:id="rId12" location="O3L5P100-2" xr:uid="{6FB4D727-96FE-45EE-AAD8-D6E589247318}"/>
    <hyperlink ref="M95" r:id="rId13" xr:uid="{D2CA8171-0BF0-441A-A2C8-4F301D9ED104}"/>
    <hyperlink ref="M127" r:id="rId14" location="O3L5P106" xr:uid="{78C2156D-03EF-40A3-8B55-3D262D0FE3B9}"/>
    <hyperlink ref="M107" r:id="rId15" location="O1L2P4" xr:uid="{82AB55A5-CA0B-4318-9EEE-B3BF7A42E458}"/>
    <hyperlink ref="M100" r:id="rId16" xr:uid="{AC8F6F22-460E-4E4E-B875-9EC9FC0999DF}"/>
    <hyperlink ref="M116" r:id="rId17" location="O3L3P58b" xr:uid="{93E01B0F-AE25-4DD3-ADFE-EAEFD733710F}"/>
    <hyperlink ref="M139" r:id="rId18" xr:uid="{3A0C0297-4A6D-4B10-839E-B78F17F19AA9}"/>
    <hyperlink ref="O171" r:id="rId19" xr:uid="{4D458F5D-C775-42E3-8C08-A03C45EF6D0D}"/>
    <hyperlink ref="O172" r:id="rId20" xr:uid="{B07808C9-B32E-4241-BD03-FAB00B805A93}"/>
    <hyperlink ref="O173" r:id="rId21" xr:uid="{BC3D1BF8-75B1-470F-8891-A8B708596931}"/>
    <hyperlink ref="O174" r:id="rId22" xr:uid="{BC1063DA-13A5-488C-B478-FA8FA8D57F86}"/>
    <hyperlink ref="O175" r:id="rId23" xr:uid="{4D64EFD6-5C58-4DFD-800A-DC5760C411B8}"/>
    <hyperlink ref="M171" r:id="rId24" location="O6L1P125" xr:uid="{505756A2-BB8A-4F69-A772-F815D0045A56}"/>
    <hyperlink ref="M3" r:id="rId25" location="P2" xr:uid="{D0FF5064-E8FA-4D9B-9881-84BCFE944AC7}"/>
    <hyperlink ref="M5" r:id="rId26" location="P2" xr:uid="{C03E7AA2-6968-49FC-8D20-56EB80B061F1}"/>
    <hyperlink ref="M6" r:id="rId27" location="P2" xr:uid="{4157EC4D-B5F3-4037-A5D7-92225D8BE358}"/>
    <hyperlink ref="M7" r:id="rId28" location="P2" xr:uid="{BF11B87A-5543-4F4C-BC92-C4F4323E768E}"/>
    <hyperlink ref="M8" r:id="rId29" location="O3L4P71" xr:uid="{84137A85-40D7-4D36-A502-A1DAF698FE71}"/>
    <hyperlink ref="M9" r:id="rId30" location="O3L5P93" xr:uid="{5582DA01-3FA1-4AA2-95C4-5D54317CC449}"/>
    <hyperlink ref="M10" r:id="rId31" location="O3L5P95" xr:uid="{E86FEEC8-DFE5-4BE9-9660-1B615559E22D}"/>
    <hyperlink ref="M13" r:id="rId32" location="O3L5P105a" xr:uid="{5AF72DDA-4D62-40C3-8BF7-35F072C68460}"/>
    <hyperlink ref="M14" r:id="rId33" location="O3L5P105a" xr:uid="{2D135998-4724-4EEC-808B-9B401D41916A}"/>
    <hyperlink ref="M15" r:id="rId34" location="O3L5P105a" xr:uid="{F9939FAA-AB5E-4BE2-A7A3-32EB7B72174D}"/>
    <hyperlink ref="M16" r:id="rId35" location="O3L5P105a" xr:uid="{BA857DE1-CE89-44AB-8FBA-BA66074F1992}"/>
    <hyperlink ref="M25" r:id="rId36" location="O6L3P131" xr:uid="{9EEA701D-632E-4295-A939-DE5A39DD8F9B}"/>
    <hyperlink ref="M26" r:id="rId37" location="O6L3P131" xr:uid="{4943FF1D-5C6C-49B2-BAEF-4564A3F91706}"/>
    <hyperlink ref="M28" r:id="rId38" location="O3L5P104-2" xr:uid="{64ED9A10-DD24-475B-AE44-93E40F4A8571}"/>
    <hyperlink ref="M29" r:id="rId39" location="O6L1P126-2" xr:uid="{48806C37-216D-4142-9B94-A39EB730A7D9}"/>
    <hyperlink ref="M30" r:id="rId40" location="O3L5P105-2" xr:uid="{01B41103-BEAA-44C7-9DFC-7A9D5E31423B}"/>
    <hyperlink ref="M31" r:id="rId41" location="O3L5P105-2" xr:uid="{B929D2DF-E326-48EA-95C0-F0B26FD7A4E2}"/>
    <hyperlink ref="M32" r:id="rId42" location="O6L1P127" xr:uid="{0B305B50-76AE-41FC-8222-E5AC23996B91}"/>
    <hyperlink ref="M33" r:id="rId43" location="O3L5P98" xr:uid="{8700B257-E683-497F-BC18-7AD47D7C4BCC}"/>
    <hyperlink ref="M34" r:id="rId44" location="O6L1P127a" xr:uid="{857515A5-C209-473D-A200-E82554410EB8}"/>
    <hyperlink ref="M35" r:id="rId45" location="O6L1P127a" xr:uid="{879991F3-51C5-4311-B028-03B9E9829C68}"/>
    <hyperlink ref="M36" r:id="rId46" location="O6L1P127a" xr:uid="{94A601C9-2617-43E7-9338-0D2C47EEF8E3}"/>
    <hyperlink ref="M37" r:id="rId47" location="O6L1P127a" xr:uid="{3A0E4ED5-4AA2-4602-876A-3DB08D56D7A2}"/>
    <hyperlink ref="M38" r:id="rId48" location="O6L1P127a" xr:uid="{0C44596B-6631-4868-BF98-294272168A77}"/>
    <hyperlink ref="M39" r:id="rId49" location="O6L1P127a" xr:uid="{3933389E-6B35-4316-8503-12E0FB7E5740}"/>
    <hyperlink ref="M45" r:id="rId50" location="O6L1P127a" xr:uid="{B891C7E4-E8D3-461E-A351-BC8138EFB428}"/>
    <hyperlink ref="M46" r:id="rId51" location="O3L3P54d" xr:uid="{E985021D-7877-4A9B-ACFD-5185D71C6C11}"/>
    <hyperlink ref="M84" r:id="rId52" location="O3L5P95" xr:uid="{7113F16C-7BAA-413F-86E0-2F9B62C8A4DC}"/>
    <hyperlink ref="M86" r:id="rId53" location="O3L5P100-2" xr:uid="{1B5D9587-4C94-4342-9FBB-18FA05FED517}"/>
    <hyperlink ref="M87" r:id="rId54" location="O3L5P100-2" xr:uid="{57347AED-FAC4-4726-9CF1-A935B5A0CA5A}"/>
    <hyperlink ref="M88" r:id="rId55" location="O3L5P100-2" xr:uid="{B5B7F803-7631-4CFE-8396-51A5ED3E8DA8}"/>
    <hyperlink ref="M89" r:id="rId56" location="O3L5P100-2" xr:uid="{F488A051-8E39-44DC-9682-CDE9D3439428}"/>
    <hyperlink ref="M90" r:id="rId57" location="O3L5P100-2" xr:uid="{33418904-DD23-4EFA-AFA2-85F0EAC72096}"/>
    <hyperlink ref="M91" r:id="rId58" location="O3L5P102" xr:uid="{C977D8F8-7948-466A-9BB0-C1C4F8CA8ACF}"/>
    <hyperlink ref="M92" r:id="rId59" location="O3L5P102" xr:uid="{1386586A-B186-461D-A33F-F8EF4ED358FA}"/>
    <hyperlink ref="M93" r:id="rId60" location="O3L5P102" xr:uid="{CFA10E61-EDC5-4489-8B52-58F70466C9F5}"/>
    <hyperlink ref="M94" r:id="rId61" location="O6L3P131" xr:uid="{08881B78-EECB-45DD-9062-7C5520817FE0}"/>
    <hyperlink ref="M97" r:id="rId62" location="O6L18P20" xr:uid="{68C5196C-B63E-4850-9866-ACBF02D8F93B}"/>
    <hyperlink ref="M148" r:id="rId63" location="O3L2P38" xr:uid="{6972C79D-B076-4B5D-9F7C-326FE7C4C89A}"/>
    <hyperlink ref="M150" r:id="rId64" location="O3L2P38" xr:uid="{BA0810B8-0F97-4C53-8A40-F6CA1010B7EE}"/>
    <hyperlink ref="M154" r:id="rId65" location="O3L2P33a" xr:uid="{21DDF934-C399-4D9E-8C9B-6E243C1C3EEF}"/>
    <hyperlink ref="M155" r:id="rId66" location="L2P15" xr:uid="{7DC7740B-AC5E-4FFB-8B40-BCCE1A60BCD9}"/>
    <hyperlink ref="M156" r:id="rId67" location="L2P15" xr:uid="{FC62E835-0285-4E83-8B0D-A6C2EC0DD113}"/>
    <hyperlink ref="M157" r:id="rId68" location="O3L2P33b" xr:uid="{BAB0BDCE-8AAB-44A5-AFBF-C897286DAFF9}"/>
    <hyperlink ref="M158" r:id="rId69" location="O3L2P33b" xr:uid="{DED13C61-3863-41D5-9F71-D2853EB29F7A}"/>
    <hyperlink ref="M159" r:id="rId70" location="O3L2P33b" xr:uid="{91E98CEA-D399-4807-8D71-A96F3DCB0F57}"/>
    <hyperlink ref="M160" r:id="rId71" location="O3L2P33e" xr:uid="{6E40C180-3721-4AE6-B842-2CABE31CD5DD}"/>
    <hyperlink ref="M162" r:id="rId72" location="O3L2P33e" xr:uid="{3358D2C8-5592-4C46-88D3-BDE3A7543000}"/>
    <hyperlink ref="M163" r:id="rId73" location="O3L2P33e" xr:uid="{A8F22539-0F60-45FD-AEC5-001C842A46E0}"/>
    <hyperlink ref="M165" r:id="rId74" location="O3L5P93" xr:uid="{954F580D-2080-429C-A00A-AE6AC1AE654D}"/>
    <hyperlink ref="M167" r:id="rId75" location="O6L1P125" xr:uid="{308421FC-2B46-44CA-880F-E2F6C10A33DD}"/>
    <hyperlink ref="M168" r:id="rId76" location="O6L1P125" xr:uid="{634D72E4-4DB0-498B-A76F-5B12EBC8E6C7}"/>
    <hyperlink ref="M169" r:id="rId77" location="O6L1P125" xr:uid="{EE7D1050-DAA9-4252-9C64-BBA02691AEF7}"/>
    <hyperlink ref="M170" r:id="rId78" location="O6L1P125" xr:uid="{3479E6B4-F6E2-4C76-A074-DC00EB71D886}"/>
    <hyperlink ref="M172" r:id="rId79" location="O6L1P125" xr:uid="{BD966990-E378-4B42-A212-2AB010AB0970}"/>
    <hyperlink ref="M173" r:id="rId80" location="O6L1P125" xr:uid="{22FFDA5C-ED41-46AA-9C1A-86241C33088D}"/>
    <hyperlink ref="M174" r:id="rId81" location="O6L1P125" xr:uid="{BEFC4B3C-7C3F-4EDF-84CE-BE4E6895E857}"/>
    <hyperlink ref="M175" r:id="rId82" location="O6L1P125" xr:uid="{90821830-13D7-4897-88E8-C833D85BA35A}"/>
    <hyperlink ref="M177" r:id="rId83" location="O6L1P127" xr:uid="{497F1D49-F21E-494C-86A2-73971340A001}"/>
    <hyperlink ref="M178" r:id="rId84" location="O6L1P127d" xr:uid="{531B2CDE-1383-49A1-9C30-A16AD120B834}"/>
    <hyperlink ref="M179" r:id="rId85" location="O6L1P127d" xr:uid="{59F51222-A444-4CCD-A9D9-7A45708487A8}"/>
    <hyperlink ref="M180" r:id="rId86" location="O3L5P95a" xr:uid="{D7134D1B-7312-4150-9592-227D4AC850DB}"/>
    <hyperlink ref="M181" r:id="rId87" location="O6L1P124" xr:uid="{850527EB-DD8E-4635-BFA0-2DCE2A49B853}"/>
    <hyperlink ref="M182" r:id="rId88" location="O6L1P124" xr:uid="{F44C28B9-3E5C-4FE1-BE02-1C4824B74458}"/>
    <hyperlink ref="M184" r:id="rId89" xr:uid="{D4917D7A-FE76-41DF-BC5A-4281F7EA470F}"/>
    <hyperlink ref="M185" r:id="rId90" xr:uid="{F1ECF18A-A98F-414A-A83E-F55193C3F986}"/>
    <hyperlink ref="M186" r:id="rId91" xr:uid="{8FCB1565-51A0-4043-B6CC-1E81F89C357B}"/>
    <hyperlink ref="M187" r:id="rId92" xr:uid="{8897A5DB-88BA-428F-A62E-1ECA5BB37BF1}"/>
    <hyperlink ref="M188" r:id="rId93" xr:uid="{A87FD443-1E78-4FA1-A691-243E96DA6FCE}"/>
    <hyperlink ref="M189" r:id="rId94" xr:uid="{33B83C06-FBAA-4D72-B4E0-A659F7598CF6}"/>
    <hyperlink ref="M190" r:id="rId95" xr:uid="{E80070C0-66C3-467E-9057-23898A253F64}"/>
    <hyperlink ref="M191" r:id="rId96" xr:uid="{C00751A7-8247-4C6F-AE0F-14C0D04C2161}"/>
    <hyperlink ref="M192" r:id="rId97" xr:uid="{5F65D568-472A-4772-8EA0-8F55E78E0E64}"/>
    <hyperlink ref="M193" r:id="rId98" xr:uid="{73C8BDFE-5D13-48B9-8988-D2FEF40CE621}"/>
    <hyperlink ref="M194" r:id="rId99" xr:uid="{A00BA168-15E5-4A2B-AEBF-1C98AEAFF71F}"/>
    <hyperlink ref="M196" r:id="rId100" xr:uid="{ECAEEE5A-982C-4A3B-98CA-FB3DEEBE5D92}"/>
    <hyperlink ref="M197" r:id="rId101" xr:uid="{5008EA4F-B234-45E2-83F6-F3959DD53616}"/>
    <hyperlink ref="M198" r:id="rId102" xr:uid="{D8D72F41-2551-4C9E-BDA8-00B3876B8F28}"/>
    <hyperlink ref="M199" r:id="rId103" xr:uid="{8EED44AC-29FD-4925-9F50-E0AF06A016C8}"/>
    <hyperlink ref="M200" r:id="rId104" xr:uid="{5B3F1C3E-6EBF-4B3C-9BF6-6C109803C700}"/>
    <hyperlink ref="M201" r:id="rId105" xr:uid="{B387A416-9B10-4801-8EAF-796B2C4F8851}"/>
    <hyperlink ref="M202" r:id="rId106" xr:uid="{5E92C137-3FB7-4903-8975-D9FA8B7CF2D0}"/>
    <hyperlink ref="M203" r:id="rId107" xr:uid="{3D8DC84B-DDCD-49CC-A178-67E90F86DAC5}"/>
    <hyperlink ref="M204" r:id="rId108" xr:uid="{E81799A1-3636-4279-BB34-6400712D49C9}"/>
    <hyperlink ref="M205" r:id="rId109" xr:uid="{023C21C1-A14C-4BF1-B677-E7683774AA0E}"/>
    <hyperlink ref="M206" r:id="rId110" xr:uid="{E0498AEF-1104-48AE-AC8A-C3EC2FB8D906}"/>
    <hyperlink ref="M208" r:id="rId111" xr:uid="{B50B0EB1-9748-4C6A-B393-5E17F819AA02}"/>
    <hyperlink ref="M209" r:id="rId112" xr:uid="{89F78F0E-A7E2-4C1F-99D6-A9F986916564}"/>
    <hyperlink ref="M210" r:id="rId113" xr:uid="{447D4705-FC57-4E1F-9430-3D6AF6643392}"/>
    <hyperlink ref="M211" r:id="rId114" xr:uid="{B4819568-E872-4AF5-9530-A7E93485C913}"/>
    <hyperlink ref="M212" r:id="rId115" xr:uid="{83D008AB-81DE-42A4-B952-9EDAA7F7F1B4}"/>
    <hyperlink ref="M213" r:id="rId116" xr:uid="{7D3AD168-88C2-43F3-BBA2-5C8ED260C246}"/>
    <hyperlink ref="M214" r:id="rId117" xr:uid="{8F343072-F0D4-432D-B6DA-3E0FEA749BAB}"/>
    <hyperlink ref="M215" r:id="rId118" xr:uid="{F6E3688B-22AF-4A26-86BC-1D3D505D8D87}"/>
    <hyperlink ref="M217" r:id="rId119" xr:uid="{CF4AE772-E74A-4F73-8243-71E9D2308C4F}"/>
    <hyperlink ref="M218" r:id="rId120" xr:uid="{9CB5B568-DEA7-49A3-B40F-5B8DA4075D72}"/>
    <hyperlink ref="M216" r:id="rId121" xr:uid="{2683ACFF-088F-43AE-9E14-ED265CD2E720}"/>
    <hyperlink ref="M295" r:id="rId122" location="O3L5P97" xr:uid="{5E767E88-A630-47C4-86F0-597A60C7744D}"/>
    <hyperlink ref="M296" r:id="rId123" location="O3L5P97" xr:uid="{E77878AB-B04C-42C7-8480-2FEE4CFCA200}"/>
    <hyperlink ref="M298" r:id="rId124" location="O3L5P97" xr:uid="{D49AC338-259F-4F51-8ABA-26EDE2E746CD}"/>
    <hyperlink ref="M299" r:id="rId125" location="O3L5P97" xr:uid="{91478491-759C-4BFF-9F0F-0740A1943B88}"/>
    <hyperlink ref="M301" r:id="rId126" location="O3L5P97" xr:uid="{F844C07F-206C-4446-A65C-FC69A519A30A}"/>
    <hyperlink ref="M302" r:id="rId127" location="O3L5P97" xr:uid="{9DA79741-6286-4496-B1A2-0432A1620452}"/>
    <hyperlink ref="M303" r:id="rId128" location="O3L1P30a" xr:uid="{EBBE0BB0-1D93-4999-A968-E74F67C52E62}"/>
    <hyperlink ref="M176" r:id="rId129" location="O6L1P125" xr:uid="{81310D4B-27A0-4013-A18B-8835202E8345}"/>
    <hyperlink ref="O128" r:id="rId130" xr:uid="{995CB069-338B-4E53-8BFF-2ACD2F9E2EDC}"/>
    <hyperlink ref="O129" r:id="rId131" xr:uid="{3F19BEE8-DAEF-4AAA-AEB6-AA474BB51A12}"/>
    <hyperlink ref="M297" r:id="rId132" location="O3L5P97" xr:uid="{21427E66-6FC2-433A-99E6-59561223A9C3}"/>
    <hyperlink ref="M300" r:id="rId133" location="O3L5P97" xr:uid="{F767CA2A-CF2B-48D2-B78D-A778BDE06D9F}"/>
    <hyperlink ref="M183" r:id="rId134" xr:uid="{691B81C7-B744-40E8-89AB-3D34184F2164}"/>
    <hyperlink ref="M195" r:id="rId135" xr:uid="{AA8E67C8-D102-4C0E-B091-22F114001DAE}"/>
    <hyperlink ref="M207" r:id="rId136" xr:uid="{7A112655-D1A0-4006-9ED3-9C23B3F17C47}"/>
  </hyperlinks>
  <pageMargins left="0.7" right="0.7" top="0.75" bottom="0.75" header="0.3" footer="0.3"/>
  <pageSetup paperSize="9" orientation="portrait" verticalDpi="0" r:id="rId1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7D42-8DF3-4AF3-A3E9-B0065CDAED3A}">
  <dimension ref="B2:S37"/>
  <sheetViews>
    <sheetView zoomScale="98" zoomScaleNormal="160" workbookViewId="0"/>
  </sheetViews>
  <sheetFormatPr defaultRowHeight="14.5" x14ac:dyDescent="0.35"/>
  <cols>
    <col min="1" max="1" width="4.453125" customWidth="1"/>
    <col min="2" max="2" width="14.1796875" bestFit="1" customWidth="1"/>
    <col min="3" max="3" width="36.1796875" customWidth="1"/>
    <col min="4" max="4" width="73.1796875" customWidth="1"/>
    <col min="5" max="5" width="9.81640625" customWidth="1"/>
    <col min="6" max="6" width="12.54296875" bestFit="1" customWidth="1"/>
    <col min="7" max="7" width="10.453125" customWidth="1"/>
  </cols>
  <sheetData>
    <row r="2" spans="2:7" x14ac:dyDescent="0.35">
      <c r="B2" s="13" t="s">
        <v>22</v>
      </c>
      <c r="C2" s="13" t="s">
        <v>23</v>
      </c>
      <c r="D2" s="13" t="s">
        <v>24</v>
      </c>
      <c r="E2" s="15">
        <v>2020</v>
      </c>
      <c r="F2" s="13">
        <v>2021</v>
      </c>
      <c r="G2" s="13">
        <v>2022</v>
      </c>
    </row>
    <row r="3" spans="2:7" x14ac:dyDescent="0.35">
      <c r="B3" s="2" t="s">
        <v>25</v>
      </c>
      <c r="C3" s="2" t="s">
        <v>26</v>
      </c>
      <c r="D3" s="14" t="s">
        <v>1770</v>
      </c>
      <c r="E3">
        <v>101.2</v>
      </c>
      <c r="F3" s="6" t="s">
        <v>27</v>
      </c>
      <c r="G3" s="6" t="s">
        <v>28</v>
      </c>
    </row>
    <row r="4" spans="2:7" x14ac:dyDescent="0.35">
      <c r="B4" s="2" t="s">
        <v>29</v>
      </c>
      <c r="C4" s="2" t="s">
        <v>1768</v>
      </c>
      <c r="D4" s="14" t="s">
        <v>1770</v>
      </c>
      <c r="E4" s="16">
        <v>1974</v>
      </c>
      <c r="F4" s="23">
        <v>2017</v>
      </c>
      <c r="G4" s="6" t="s">
        <v>28</v>
      </c>
    </row>
    <row r="5" spans="2:7" x14ac:dyDescent="0.35">
      <c r="B5" s="2" t="s">
        <v>30</v>
      </c>
      <c r="C5" s="2" t="s">
        <v>31</v>
      </c>
      <c r="D5" s="14" t="s">
        <v>1770</v>
      </c>
      <c r="E5" s="16">
        <v>1979</v>
      </c>
      <c r="F5" s="23">
        <v>2041</v>
      </c>
      <c r="G5" s="6" t="s">
        <v>28</v>
      </c>
    </row>
    <row r="6" spans="2:7" x14ac:dyDescent="0.35">
      <c r="B6" s="2" t="s">
        <v>32</v>
      </c>
      <c r="C6" s="2" t="s">
        <v>33</v>
      </c>
      <c r="D6" s="2" t="s">
        <v>1771</v>
      </c>
      <c r="F6" s="6">
        <v>2.2000000000000002</v>
      </c>
      <c r="G6" s="6" t="s">
        <v>28</v>
      </c>
    </row>
    <row r="7" spans="2:7" x14ac:dyDescent="0.35">
      <c r="B7" s="2" t="s">
        <v>34</v>
      </c>
      <c r="C7" s="2" t="s">
        <v>35</v>
      </c>
      <c r="D7" s="14" t="s">
        <v>1770</v>
      </c>
      <c r="E7">
        <v>3313</v>
      </c>
      <c r="F7" s="6" t="s">
        <v>27</v>
      </c>
      <c r="G7" s="6" t="s">
        <v>28</v>
      </c>
    </row>
    <row r="8" spans="2:7" x14ac:dyDescent="0.35">
      <c r="B8" s="2" t="s">
        <v>36</v>
      </c>
      <c r="C8" s="2" t="s">
        <v>37</v>
      </c>
      <c r="D8" s="14" t="s">
        <v>1770</v>
      </c>
      <c r="E8">
        <v>3323</v>
      </c>
      <c r="F8" s="6" t="s">
        <v>27</v>
      </c>
      <c r="G8" s="6" t="s">
        <v>28</v>
      </c>
    </row>
    <row r="9" spans="2:7" x14ac:dyDescent="0.35">
      <c r="B9" s="2" t="s">
        <v>38</v>
      </c>
      <c r="C9" s="2" t="s">
        <v>39</v>
      </c>
      <c r="D9" s="2" t="s">
        <v>1771</v>
      </c>
      <c r="E9">
        <v>2.2999999999999998</v>
      </c>
      <c r="F9" s="6">
        <v>3</v>
      </c>
      <c r="G9" s="6" t="s">
        <v>28</v>
      </c>
    </row>
    <row r="10" spans="2:7" x14ac:dyDescent="0.35">
      <c r="B10" s="2" t="s">
        <v>40</v>
      </c>
      <c r="C10" s="2" t="s">
        <v>41</v>
      </c>
      <c r="D10" s="2" t="s">
        <v>1771</v>
      </c>
      <c r="E10">
        <v>2617</v>
      </c>
      <c r="F10" s="6">
        <v>2631</v>
      </c>
      <c r="G10" s="6" t="s">
        <v>28</v>
      </c>
    </row>
    <row r="11" spans="2:7" x14ac:dyDescent="0.35">
      <c r="B11" s="2" t="s">
        <v>42</v>
      </c>
      <c r="C11" s="2" t="s">
        <v>43</v>
      </c>
      <c r="D11" s="2" t="s">
        <v>44</v>
      </c>
      <c r="E11">
        <v>144.6</v>
      </c>
      <c r="F11">
        <v>146.5</v>
      </c>
      <c r="G11">
        <v>150.1</v>
      </c>
    </row>
    <row r="12" spans="2:7" x14ac:dyDescent="0.35">
      <c r="B12" s="2" t="s">
        <v>45</v>
      </c>
      <c r="C12" s="2" t="s">
        <v>46</v>
      </c>
      <c r="D12" s="2" t="s">
        <v>1772</v>
      </c>
      <c r="E12">
        <v>123.95</v>
      </c>
      <c r="F12">
        <v>123.95</v>
      </c>
      <c r="G12">
        <v>123.95</v>
      </c>
    </row>
    <row r="13" spans="2:7" x14ac:dyDescent="0.35">
      <c r="B13" s="2" t="s">
        <v>47</v>
      </c>
      <c r="C13" s="2" t="s">
        <v>48</v>
      </c>
      <c r="D13" s="2" t="s">
        <v>44</v>
      </c>
      <c r="E13">
        <v>1633.17</v>
      </c>
      <c r="F13">
        <v>1639</v>
      </c>
      <c r="G13">
        <v>1674</v>
      </c>
    </row>
    <row r="14" spans="2:7" x14ac:dyDescent="0.35">
      <c r="B14" s="2" t="s">
        <v>49</v>
      </c>
      <c r="C14" s="2" t="s">
        <v>50</v>
      </c>
      <c r="D14" s="14" t="s">
        <v>1773</v>
      </c>
      <c r="E14">
        <v>7.15</v>
      </c>
      <c r="F14">
        <v>7.15</v>
      </c>
      <c r="G14">
        <v>7.15</v>
      </c>
    </row>
    <row r="15" spans="2:7" x14ac:dyDescent="0.35">
      <c r="B15" s="2" t="s">
        <v>51</v>
      </c>
      <c r="C15" s="2" t="s">
        <v>52</v>
      </c>
      <c r="D15" s="14" t="s">
        <v>1774</v>
      </c>
      <c r="E15">
        <v>8.65</v>
      </c>
      <c r="F15">
        <v>8.65</v>
      </c>
      <c r="G15">
        <v>8.65</v>
      </c>
    </row>
    <row r="16" spans="2:7" x14ac:dyDescent="0.35">
      <c r="B16" s="2" t="s">
        <v>53</v>
      </c>
      <c r="C16" s="2" t="s">
        <v>54</v>
      </c>
      <c r="D16" s="14" t="s">
        <v>1775</v>
      </c>
      <c r="E16">
        <v>0.68</v>
      </c>
      <c r="F16">
        <v>0.68</v>
      </c>
      <c r="G16">
        <v>0.53</v>
      </c>
    </row>
    <row r="17" spans="2:19" x14ac:dyDescent="0.35">
      <c r="B17" s="2" t="s">
        <v>55</v>
      </c>
      <c r="C17" s="2" t="s">
        <v>56</v>
      </c>
      <c r="D17" s="14" t="s">
        <v>1776</v>
      </c>
      <c r="E17">
        <v>1.18</v>
      </c>
      <c r="F17">
        <v>1.36</v>
      </c>
      <c r="G17">
        <v>1.18</v>
      </c>
    </row>
    <row r="18" spans="2:19" x14ac:dyDescent="0.35">
      <c r="B18" s="2" t="s">
        <v>57</v>
      </c>
      <c r="C18" s="2" t="s">
        <v>58</v>
      </c>
      <c r="D18" s="14" t="s">
        <v>1777</v>
      </c>
      <c r="E18">
        <v>0.97</v>
      </c>
      <c r="F18">
        <v>0.97</v>
      </c>
      <c r="G18">
        <v>0.97</v>
      </c>
    </row>
    <row r="19" spans="2:19" x14ac:dyDescent="0.35">
      <c r="B19" s="2" t="s">
        <v>59</v>
      </c>
      <c r="C19" s="2" t="s">
        <v>60</v>
      </c>
      <c r="D19" s="14" t="s">
        <v>1778</v>
      </c>
      <c r="E19">
        <v>1.25</v>
      </c>
      <c r="F19">
        <v>1.4</v>
      </c>
      <c r="G19">
        <v>1.5</v>
      </c>
    </row>
    <row r="20" spans="2:19" x14ac:dyDescent="0.35">
      <c r="B20" s="2" t="s">
        <v>61</v>
      </c>
      <c r="C20" s="2" t="s">
        <v>62</v>
      </c>
      <c r="D20" s="2" t="s">
        <v>63</v>
      </c>
      <c r="E20">
        <f>(E17+E14+E19)/100</f>
        <v>9.5799999999999996E-2</v>
      </c>
      <c r="F20">
        <f t="shared" ref="F20:G20" si="0">(F17+F14+F19)/100</f>
        <v>9.9100000000000008E-2</v>
      </c>
      <c r="G20">
        <f t="shared" si="0"/>
        <v>9.8299999999999998E-2</v>
      </c>
    </row>
    <row r="21" spans="2:19" x14ac:dyDescent="0.35">
      <c r="B21" s="3" t="s">
        <v>64</v>
      </c>
      <c r="C21" s="2"/>
      <c r="D21" s="3" t="s">
        <v>1779</v>
      </c>
      <c r="E21">
        <v>0.6</v>
      </c>
      <c r="F21">
        <v>0.6</v>
      </c>
    </row>
    <row r="22" spans="2:19" x14ac:dyDescent="0.35">
      <c r="B22" s="2"/>
      <c r="D22" s="2"/>
    </row>
    <row r="23" spans="2:19" x14ac:dyDescent="0.35">
      <c r="D23" s="17"/>
    </row>
    <row r="25" spans="2:19" x14ac:dyDescent="0.35">
      <c r="C25" s="12"/>
      <c r="D25" s="12"/>
      <c r="E25" s="12"/>
      <c r="F25" s="12"/>
      <c r="G25" s="12"/>
      <c r="H25" s="12"/>
      <c r="I25" s="12"/>
      <c r="J25" s="12"/>
      <c r="K25" s="12"/>
      <c r="L25" s="12"/>
      <c r="P25" s="12"/>
      <c r="Q25" s="12"/>
      <c r="S25" s="12"/>
    </row>
    <row r="37" spans="2:3" x14ac:dyDescent="0.35">
      <c r="B37" s="2"/>
      <c r="C37" s="2"/>
    </row>
  </sheetData>
  <hyperlinks>
    <hyperlink ref="D5" r:id="rId1" display="https://pxnet2.stat.fi:443/PXWeb/sq/93cfdf5c-5006-41f7-8813-2f68d0c7712f" xr:uid="{ED04A577-B4C5-47C4-A416-BED31F1CD5CE}"/>
    <hyperlink ref="D7" r:id="rId2" display="https://pxnet2.stat.fi:443/PXWeb/sq/934a213e-aaba-4145-903e-97bd20727cdd" xr:uid="{C16F50C4-9122-4360-8DC3-9E11ABC9259E}"/>
    <hyperlink ref="D8" r:id="rId3" display="https://pxnet2.stat.fi:443/PXWeb/sq/c2eb333a-0ba6-4007-acdd-d7265dbfb269" xr:uid="{FF435B1B-430A-48F2-A3F3-DF9D4B114AC7}"/>
    <hyperlink ref="D3" r:id="rId4" display="https://pxnet2.stat.fi/PXWeb/sq/4a2a41a3-b5c7-462c-b7cb-7bd53131d875" xr:uid="{9785FC3F-32F2-4216-8F32-2F04D280BEBE}"/>
    <hyperlink ref="D4" r:id="rId5" display="https://pxnet2.stat.fi:443/PXWeb/sq/478dc440-ca08-4424-92f0-1fe70aada913" xr:uid="{CF7D23BE-5AFB-4DFF-ACC1-3D84F7CA1BFB}"/>
    <hyperlink ref="D14" r:id="rId6" display="Alle 53-vuotiaan työntekijän työeläkevakuutusmaksu (%): VM oletukset" xr:uid="{833C280B-6723-4384-BA15-D1C23D86D370}"/>
    <hyperlink ref="D15" r:id="rId7" display="TyEL maksu: Työntekijä yli 53 v. : VM oletukset" xr:uid="{1D44ED98-868B-4DF7-B043-09FAC8EB7EE3}"/>
    <hyperlink ref="D16" r:id="rId8" display="Sairausvakuutuksen sairaanhoitomaksu palkansaajilla ja yrittäjillä: VM oletukset" xr:uid="{1BC1DA01-B4E7-449B-B204-EF3EB398B3BA}"/>
    <hyperlink ref="D17" r:id="rId9" display="Sairausvakuutuksen päivärahamaksu palkansaajalle (%): Vero" xr:uid="{9FD69BD7-B92D-4D0E-9678-7B2ACEA13893}"/>
    <hyperlink ref="D18" r:id="rId10" display="Eläkeläisten sairaanhoitomaksu (-) Palkansaajien ja yrittäjien sairaanhoito maksu: Vero" xr:uid="{C36B8D52-3AA7-45AB-8DF8-2E8701D7A17D}"/>
    <hyperlink ref="D19" r:id="rId11" display="Palkansaajan työttömyysvakuutusmaksu (%): Vero" xr:uid="{8A1EE053-07AD-4273-A557-29AB3FD42B61}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CBD0-F94F-4DBB-A558-3ECC46028A0B}">
  <dimension ref="B1:J39"/>
  <sheetViews>
    <sheetView zoomScale="82" zoomScaleNormal="130" workbookViewId="0"/>
  </sheetViews>
  <sheetFormatPr defaultRowHeight="14.5" x14ac:dyDescent="0.35"/>
  <cols>
    <col min="1" max="1" width="4.453125" customWidth="1"/>
    <col min="2" max="2" width="5.36328125" bestFit="1" customWidth="1"/>
    <col min="3" max="3" width="4.90625" bestFit="1" customWidth="1"/>
    <col min="4" max="4" width="9" bestFit="1" customWidth="1"/>
    <col min="5" max="5" width="11.54296875" bestFit="1" customWidth="1"/>
    <col min="6" max="6" width="6" bestFit="1" customWidth="1"/>
  </cols>
  <sheetData>
    <row r="1" spans="2:10" ht="48" customHeight="1" x14ac:dyDescent="0.35">
      <c r="B1" s="20" t="s">
        <v>525</v>
      </c>
      <c r="C1" s="27" t="s">
        <v>1769</v>
      </c>
      <c r="D1" s="27"/>
      <c r="E1" s="27"/>
      <c r="F1" s="27"/>
    </row>
    <row r="3" spans="2:10" x14ac:dyDescent="0.35">
      <c r="B3" s="13" t="s">
        <v>66</v>
      </c>
      <c r="C3" s="13" t="s">
        <v>67</v>
      </c>
      <c r="D3" s="13" t="s">
        <v>68</v>
      </c>
      <c r="E3" s="13" t="s">
        <v>69</v>
      </c>
      <c r="F3" s="13" t="s">
        <v>47</v>
      </c>
    </row>
    <row r="4" spans="2:10" x14ac:dyDescent="0.35">
      <c r="B4">
        <v>2020</v>
      </c>
      <c r="C4">
        <v>1</v>
      </c>
      <c r="D4">
        <v>1969</v>
      </c>
      <c r="E4" s="19">
        <v>3285</v>
      </c>
      <c r="F4">
        <v>1633</v>
      </c>
      <c r="J4" s="16"/>
    </row>
    <row r="5" spans="2:10" x14ac:dyDescent="0.35">
      <c r="B5">
        <v>2020</v>
      </c>
      <c r="C5">
        <v>2</v>
      </c>
      <c r="D5">
        <v>1976</v>
      </c>
      <c r="E5" s="19">
        <v>3285</v>
      </c>
      <c r="F5">
        <v>1633</v>
      </c>
      <c r="J5" s="16"/>
    </row>
    <row r="6" spans="2:10" x14ac:dyDescent="0.35">
      <c r="B6">
        <v>2020</v>
      </c>
      <c r="C6">
        <v>3</v>
      </c>
      <c r="D6">
        <v>1973</v>
      </c>
      <c r="E6" s="19">
        <v>3285</v>
      </c>
      <c r="F6">
        <v>1633</v>
      </c>
      <c r="J6" s="16"/>
    </row>
    <row r="7" spans="2:10" x14ac:dyDescent="0.35">
      <c r="B7">
        <v>2020</v>
      </c>
      <c r="C7">
        <v>4</v>
      </c>
      <c r="D7">
        <v>1966</v>
      </c>
      <c r="E7" s="19">
        <v>3307</v>
      </c>
      <c r="F7">
        <v>1633</v>
      </c>
      <c r="J7" s="16"/>
    </row>
    <row r="8" spans="2:10" x14ac:dyDescent="0.35">
      <c r="B8">
        <v>2020</v>
      </c>
      <c r="C8">
        <v>5</v>
      </c>
      <c r="D8">
        <v>1965</v>
      </c>
      <c r="E8" s="19">
        <v>3307</v>
      </c>
      <c r="F8">
        <v>1633</v>
      </c>
    </row>
    <row r="9" spans="2:10" x14ac:dyDescent="0.35">
      <c r="B9">
        <v>2020</v>
      </c>
      <c r="C9">
        <v>6</v>
      </c>
      <c r="D9">
        <v>1969</v>
      </c>
      <c r="E9" s="19">
        <v>3307</v>
      </c>
      <c r="F9">
        <v>1633</v>
      </c>
    </row>
    <row r="10" spans="2:10" x14ac:dyDescent="0.35">
      <c r="B10">
        <v>2020</v>
      </c>
      <c r="C10">
        <v>7</v>
      </c>
      <c r="D10">
        <v>1976</v>
      </c>
      <c r="E10" s="19">
        <v>3323</v>
      </c>
      <c r="F10">
        <v>1633</v>
      </c>
      <c r="J10" s="16"/>
    </row>
    <row r="11" spans="2:10" x14ac:dyDescent="0.35">
      <c r="B11">
        <v>2020</v>
      </c>
      <c r="C11">
        <v>8</v>
      </c>
      <c r="D11">
        <v>1977</v>
      </c>
      <c r="E11" s="19">
        <v>3323</v>
      </c>
      <c r="F11">
        <v>1633</v>
      </c>
      <c r="J11" s="16"/>
    </row>
    <row r="12" spans="2:10" x14ac:dyDescent="0.35">
      <c r="B12">
        <v>2020</v>
      </c>
      <c r="C12">
        <v>9</v>
      </c>
      <c r="D12">
        <v>1977</v>
      </c>
      <c r="E12" s="19">
        <v>3323</v>
      </c>
      <c r="F12">
        <v>1633</v>
      </c>
      <c r="J12" s="16"/>
    </row>
    <row r="13" spans="2:10" x14ac:dyDescent="0.35">
      <c r="B13">
        <v>2020</v>
      </c>
      <c r="C13">
        <v>10</v>
      </c>
      <c r="D13">
        <v>1979</v>
      </c>
      <c r="E13" s="19">
        <v>3338</v>
      </c>
      <c r="F13">
        <v>1633</v>
      </c>
      <c r="J13" s="16"/>
    </row>
    <row r="14" spans="2:10" x14ac:dyDescent="0.35">
      <c r="B14">
        <v>2020</v>
      </c>
      <c r="C14">
        <v>11</v>
      </c>
      <c r="D14">
        <v>1977</v>
      </c>
      <c r="E14" s="19">
        <v>3338</v>
      </c>
      <c r="F14">
        <v>1633</v>
      </c>
      <c r="J14" s="16"/>
    </row>
    <row r="15" spans="2:10" x14ac:dyDescent="0.35">
      <c r="B15">
        <v>2020</v>
      </c>
      <c r="C15">
        <v>12</v>
      </c>
      <c r="D15" s="19">
        <v>1980</v>
      </c>
      <c r="E15" s="19">
        <v>3338</v>
      </c>
      <c r="F15">
        <v>1633</v>
      </c>
      <c r="J15" s="16"/>
    </row>
    <row r="16" spans="2:10" x14ac:dyDescent="0.35">
      <c r="B16">
        <v>2021</v>
      </c>
      <c r="C16">
        <v>1</v>
      </c>
      <c r="D16" s="19">
        <v>1987</v>
      </c>
      <c r="F16">
        <v>1639</v>
      </c>
      <c r="J16" s="16"/>
    </row>
    <row r="17" spans="2:10" x14ac:dyDescent="0.35">
      <c r="B17">
        <v>2021</v>
      </c>
      <c r="C17">
        <v>2</v>
      </c>
      <c r="D17" s="19">
        <v>1994</v>
      </c>
      <c r="F17">
        <v>1639</v>
      </c>
      <c r="J17" s="16"/>
    </row>
    <row r="18" spans="2:10" x14ac:dyDescent="0.35">
      <c r="B18">
        <v>2021</v>
      </c>
      <c r="C18">
        <v>3</v>
      </c>
      <c r="D18" s="19">
        <v>1999</v>
      </c>
      <c r="F18">
        <v>1639</v>
      </c>
      <c r="J18" s="16"/>
    </row>
    <row r="19" spans="2:10" x14ac:dyDescent="0.35">
      <c r="B19">
        <v>2021</v>
      </c>
      <c r="C19">
        <v>4</v>
      </c>
      <c r="D19" s="19">
        <v>2006</v>
      </c>
      <c r="F19">
        <v>1639</v>
      </c>
      <c r="J19" s="16"/>
    </row>
    <row r="20" spans="2:10" x14ac:dyDescent="0.35">
      <c r="B20">
        <v>2021</v>
      </c>
      <c r="C20">
        <v>5</v>
      </c>
      <c r="D20" s="19">
        <v>2009</v>
      </c>
      <c r="F20">
        <v>1639</v>
      </c>
      <c r="J20" s="16"/>
    </row>
    <row r="21" spans="2:10" x14ac:dyDescent="0.35">
      <c r="B21">
        <v>2021</v>
      </c>
      <c r="C21">
        <v>6</v>
      </c>
      <c r="D21" s="19">
        <v>2008</v>
      </c>
      <c r="F21">
        <v>1639</v>
      </c>
      <c r="J21" s="16"/>
    </row>
    <row r="22" spans="2:10" x14ac:dyDescent="0.35">
      <c r="B22">
        <v>2021</v>
      </c>
      <c r="C22">
        <v>7</v>
      </c>
      <c r="D22" s="19">
        <v>2015</v>
      </c>
      <c r="F22">
        <v>1639</v>
      </c>
      <c r="J22" s="16"/>
    </row>
    <row r="23" spans="2:10" x14ac:dyDescent="0.35">
      <c r="B23">
        <v>2021</v>
      </c>
      <c r="C23">
        <v>8</v>
      </c>
      <c r="D23" s="19">
        <v>2020</v>
      </c>
      <c r="F23">
        <v>1639</v>
      </c>
      <c r="J23" s="16"/>
    </row>
    <row r="24" spans="2:10" x14ac:dyDescent="0.35">
      <c r="B24">
        <v>2021</v>
      </c>
      <c r="C24">
        <v>9</v>
      </c>
      <c r="D24" s="19">
        <v>2026</v>
      </c>
      <c r="F24">
        <v>1639</v>
      </c>
      <c r="J24" s="16"/>
    </row>
    <row r="25" spans="2:10" x14ac:dyDescent="0.35">
      <c r="B25">
        <v>2021</v>
      </c>
      <c r="C25">
        <v>10</v>
      </c>
      <c r="D25" s="19">
        <v>2041</v>
      </c>
      <c r="F25">
        <v>1639</v>
      </c>
    </row>
    <row r="26" spans="2:10" x14ac:dyDescent="0.35">
      <c r="B26">
        <v>2021</v>
      </c>
      <c r="C26">
        <v>11</v>
      </c>
      <c r="D26" s="19">
        <v>2050</v>
      </c>
      <c r="F26">
        <v>1639</v>
      </c>
    </row>
    <row r="27" spans="2:10" x14ac:dyDescent="0.35">
      <c r="B27">
        <v>2021</v>
      </c>
      <c r="C27">
        <v>12</v>
      </c>
      <c r="D27" s="19">
        <v>2049</v>
      </c>
      <c r="F27">
        <v>1639</v>
      </c>
    </row>
    <row r="28" spans="2:10" x14ac:dyDescent="0.35">
      <c r="B28">
        <v>2022</v>
      </c>
      <c r="C28">
        <v>1</v>
      </c>
      <c r="D28" s="19">
        <v>2074</v>
      </c>
      <c r="F28" s="19">
        <v>1674</v>
      </c>
    </row>
    <row r="29" spans="2:10" x14ac:dyDescent="0.35">
      <c r="B29">
        <v>2022</v>
      </c>
      <c r="C29">
        <v>2</v>
      </c>
      <c r="D29" s="19">
        <v>2084</v>
      </c>
      <c r="F29" s="19">
        <v>1674</v>
      </c>
    </row>
    <row r="30" spans="2:10" x14ac:dyDescent="0.35">
      <c r="B30">
        <v>2022</v>
      </c>
      <c r="C30">
        <v>3</v>
      </c>
      <c r="F30" s="19">
        <v>1674</v>
      </c>
    </row>
    <row r="31" spans="2:10" x14ac:dyDescent="0.35">
      <c r="B31">
        <v>2022</v>
      </c>
      <c r="C31">
        <v>4</v>
      </c>
      <c r="F31" s="19">
        <v>1674</v>
      </c>
    </row>
    <row r="32" spans="2:10" x14ac:dyDescent="0.35">
      <c r="B32">
        <v>2022</v>
      </c>
      <c r="C32">
        <v>5</v>
      </c>
      <c r="F32" s="19">
        <v>1674</v>
      </c>
    </row>
    <row r="33" spans="2:6" x14ac:dyDescent="0.35">
      <c r="B33">
        <v>2022</v>
      </c>
      <c r="C33">
        <v>6</v>
      </c>
      <c r="F33" s="19">
        <v>1674</v>
      </c>
    </row>
    <row r="34" spans="2:6" x14ac:dyDescent="0.35">
      <c r="B34">
        <v>2022</v>
      </c>
      <c r="C34">
        <v>7</v>
      </c>
      <c r="F34" s="19">
        <v>1674</v>
      </c>
    </row>
    <row r="35" spans="2:6" x14ac:dyDescent="0.35">
      <c r="B35">
        <v>2022</v>
      </c>
      <c r="C35">
        <v>8</v>
      </c>
      <c r="F35" s="19">
        <v>1674</v>
      </c>
    </row>
    <row r="36" spans="2:6" x14ac:dyDescent="0.35">
      <c r="B36">
        <v>2022</v>
      </c>
      <c r="C36">
        <v>9</v>
      </c>
      <c r="F36" s="19">
        <v>1674</v>
      </c>
    </row>
    <row r="37" spans="2:6" x14ac:dyDescent="0.35">
      <c r="B37">
        <v>2022</v>
      </c>
      <c r="C37">
        <v>10</v>
      </c>
      <c r="F37" s="19">
        <v>1674</v>
      </c>
    </row>
    <row r="38" spans="2:6" x14ac:dyDescent="0.35">
      <c r="B38">
        <v>2022</v>
      </c>
      <c r="C38">
        <v>11</v>
      </c>
      <c r="F38" s="19">
        <v>1674</v>
      </c>
    </row>
    <row r="39" spans="2:6" x14ac:dyDescent="0.35">
      <c r="B39">
        <v>2022</v>
      </c>
      <c r="C39">
        <v>12</v>
      </c>
      <c r="F39" s="19">
        <v>1674</v>
      </c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8010-585C-4C94-B300-89A83684BCFE}">
  <dimension ref="B1:BT69"/>
  <sheetViews>
    <sheetView zoomScaleNormal="100" workbookViewId="0">
      <pane ySplit="2" topLeftCell="A8" activePane="bottomLeft" state="frozen"/>
      <selection pane="bottomLeft"/>
    </sheetView>
  </sheetViews>
  <sheetFormatPr defaultRowHeight="14.5" x14ac:dyDescent="0.35"/>
  <cols>
    <col min="1" max="1" width="3" customWidth="1"/>
    <col min="2" max="2" width="15.26953125" bestFit="1" customWidth="1"/>
    <col min="3" max="3" width="65.1796875" customWidth="1"/>
    <col min="4" max="4" width="23.54296875" bestFit="1" customWidth="1"/>
    <col min="5" max="5" width="5.1796875" style="6" bestFit="1" customWidth="1"/>
    <col min="6" max="6" width="5" style="6" bestFit="1" customWidth="1"/>
    <col min="7" max="7" width="5" style="6" customWidth="1"/>
    <col min="9" max="9" width="9" bestFit="1" customWidth="1"/>
    <col min="10" max="10" width="23.26953125" bestFit="1" customWidth="1"/>
    <col min="15" max="15" width="13.81640625" bestFit="1" customWidth="1"/>
  </cols>
  <sheetData>
    <row r="1" spans="2:72" x14ac:dyDescent="0.35">
      <c r="I1" s="28" t="s">
        <v>70</v>
      </c>
      <c r="J1" s="28"/>
      <c r="K1" s="28"/>
      <c r="L1" s="28"/>
      <c r="M1" s="1"/>
    </row>
    <row r="2" spans="2:72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</row>
    <row r="3" spans="2:72" x14ac:dyDescent="0.35">
      <c r="B3">
        <v>1</v>
      </c>
      <c r="C3" t="s">
        <v>77</v>
      </c>
      <c r="D3" t="s">
        <v>67</v>
      </c>
      <c r="E3" s="6">
        <v>1</v>
      </c>
      <c r="H3" s="6">
        <v>1</v>
      </c>
    </row>
    <row r="4" spans="2:72" x14ac:dyDescent="0.35">
      <c r="B4">
        <v>2</v>
      </c>
      <c r="C4" t="s">
        <v>78</v>
      </c>
      <c r="D4" t="s">
        <v>79</v>
      </c>
      <c r="E4" s="22">
        <v>0.8</v>
      </c>
      <c r="F4" s="22">
        <v>0.8</v>
      </c>
      <c r="H4" s="6">
        <v>1</v>
      </c>
      <c r="J4" t="s">
        <v>1</v>
      </c>
      <c r="K4" s="8" t="s">
        <v>80</v>
      </c>
    </row>
    <row r="5" spans="2:72" x14ac:dyDescent="0.35">
      <c r="B5">
        <v>3</v>
      </c>
      <c r="C5" t="s">
        <v>81</v>
      </c>
      <c r="D5" t="s">
        <v>82</v>
      </c>
      <c r="E5" s="6">
        <v>15</v>
      </c>
      <c r="F5" s="6">
        <v>15</v>
      </c>
      <c r="H5" s="6">
        <v>1</v>
      </c>
      <c r="J5" t="s">
        <v>1</v>
      </c>
      <c r="K5" s="8" t="s">
        <v>83</v>
      </c>
    </row>
    <row r="6" spans="2:72" x14ac:dyDescent="0.35">
      <c r="B6">
        <v>4</v>
      </c>
      <c r="C6" t="s">
        <v>84</v>
      </c>
      <c r="D6" t="s">
        <v>85</v>
      </c>
      <c r="E6" s="22">
        <v>0.73</v>
      </c>
      <c r="F6" s="22">
        <v>0.73</v>
      </c>
      <c r="H6" s="6">
        <v>1</v>
      </c>
      <c r="J6" t="s">
        <v>1</v>
      </c>
      <c r="K6" s="8" t="s">
        <v>86</v>
      </c>
    </row>
    <row r="7" spans="2:72" x14ac:dyDescent="0.35">
      <c r="B7">
        <v>5</v>
      </c>
      <c r="C7" t="s">
        <v>87</v>
      </c>
      <c r="D7" t="s">
        <v>88</v>
      </c>
      <c r="E7" s="22">
        <v>0.3</v>
      </c>
      <c r="F7" s="22">
        <v>0.3</v>
      </c>
      <c r="H7" s="6">
        <v>1</v>
      </c>
      <c r="J7" t="s">
        <v>1</v>
      </c>
      <c r="K7" s="8" t="s">
        <v>86</v>
      </c>
    </row>
    <row r="8" spans="2:72" x14ac:dyDescent="0.35">
      <c r="B8">
        <v>6</v>
      </c>
      <c r="C8" t="s">
        <v>89</v>
      </c>
      <c r="D8" t="s">
        <v>90</v>
      </c>
      <c r="E8" s="22">
        <v>0.7</v>
      </c>
      <c r="F8" s="22">
        <v>0.7</v>
      </c>
      <c r="H8" s="6">
        <v>1</v>
      </c>
      <c r="J8" t="s">
        <v>1</v>
      </c>
      <c r="K8" s="8" t="s">
        <v>86</v>
      </c>
      <c r="BO8" s="4"/>
      <c r="BR8" s="5"/>
      <c r="BS8" s="4"/>
      <c r="BT8" s="5"/>
    </row>
    <row r="9" spans="2:72" x14ac:dyDescent="0.35">
      <c r="B9">
        <v>7</v>
      </c>
      <c r="C9" t="s">
        <v>91</v>
      </c>
      <c r="D9" t="s">
        <v>92</v>
      </c>
      <c r="E9" s="22">
        <v>0.42</v>
      </c>
      <c r="F9" s="22">
        <v>0.42</v>
      </c>
      <c r="H9" s="6">
        <v>1</v>
      </c>
      <c r="J9" t="s">
        <v>1</v>
      </c>
      <c r="K9" s="8" t="s">
        <v>93</v>
      </c>
      <c r="BR9" s="5"/>
      <c r="BS9" s="4"/>
      <c r="BT9" s="5"/>
    </row>
    <row r="10" spans="2:72" x14ac:dyDescent="0.35">
      <c r="B10">
        <v>8</v>
      </c>
      <c r="C10" t="s">
        <v>94</v>
      </c>
      <c r="D10" t="s">
        <v>95</v>
      </c>
      <c r="E10" s="6">
        <v>10</v>
      </c>
      <c r="F10" s="6">
        <v>10</v>
      </c>
      <c r="H10" s="6">
        <v>1</v>
      </c>
      <c r="J10" t="s">
        <v>1</v>
      </c>
      <c r="K10" s="8" t="s">
        <v>93</v>
      </c>
      <c r="BR10" s="5"/>
      <c r="BS10" s="5"/>
      <c r="BT10" s="5"/>
    </row>
    <row r="11" spans="2:72" x14ac:dyDescent="0.35">
      <c r="B11">
        <v>9</v>
      </c>
      <c r="C11" t="s">
        <v>96</v>
      </c>
      <c r="D11" t="s">
        <v>97</v>
      </c>
      <c r="E11" s="6">
        <v>606</v>
      </c>
      <c r="F11" s="6">
        <v>619</v>
      </c>
      <c r="H11" s="6">
        <v>1</v>
      </c>
      <c r="I11" t="s">
        <v>47</v>
      </c>
      <c r="J11" t="s">
        <v>1</v>
      </c>
      <c r="K11" s="8" t="s">
        <v>93</v>
      </c>
      <c r="BR11" s="4"/>
      <c r="BS11" s="5"/>
      <c r="BT11" s="4"/>
    </row>
    <row r="12" spans="2:72" x14ac:dyDescent="0.35">
      <c r="B12">
        <v>10</v>
      </c>
      <c r="C12" t="s">
        <v>98</v>
      </c>
      <c r="D12" t="s">
        <v>99</v>
      </c>
      <c r="E12" s="6">
        <v>100</v>
      </c>
      <c r="F12" s="6">
        <v>103</v>
      </c>
      <c r="H12" s="6">
        <v>1</v>
      </c>
      <c r="I12" t="s">
        <v>47</v>
      </c>
      <c r="BQ12" s="4"/>
      <c r="BR12" s="4"/>
      <c r="BS12" s="5"/>
      <c r="BT12" s="4"/>
    </row>
    <row r="13" spans="2:72" x14ac:dyDescent="0.35">
      <c r="B13">
        <v>11</v>
      </c>
      <c r="C13" t="s">
        <v>100</v>
      </c>
      <c r="D13" t="s">
        <v>101</v>
      </c>
      <c r="E13" s="6">
        <v>224</v>
      </c>
      <c r="F13" s="6">
        <v>228</v>
      </c>
      <c r="H13" s="6">
        <v>1</v>
      </c>
      <c r="I13" t="s">
        <v>47</v>
      </c>
      <c r="J13" t="s">
        <v>1</v>
      </c>
      <c r="K13" s="8" t="s">
        <v>93</v>
      </c>
      <c r="BR13" s="4"/>
      <c r="BS13" s="5"/>
      <c r="BT13" s="4"/>
    </row>
    <row r="14" spans="2:72" x14ac:dyDescent="0.35">
      <c r="B14">
        <v>12</v>
      </c>
      <c r="C14" t="s">
        <v>102</v>
      </c>
      <c r="D14" t="s">
        <v>103</v>
      </c>
      <c r="E14" s="22">
        <v>0.04</v>
      </c>
      <c r="F14" s="22">
        <v>0.04</v>
      </c>
      <c r="H14" s="6">
        <v>1</v>
      </c>
      <c r="J14" t="s">
        <v>1</v>
      </c>
      <c r="K14" s="8" t="s">
        <v>86</v>
      </c>
      <c r="BT14" s="4"/>
    </row>
    <row r="15" spans="2:72" x14ac:dyDescent="0.35">
      <c r="B15">
        <v>13</v>
      </c>
      <c r="C15" t="s">
        <v>104</v>
      </c>
      <c r="D15" t="s">
        <v>105</v>
      </c>
      <c r="E15" s="22">
        <v>0.08</v>
      </c>
      <c r="F15" s="22">
        <v>0.08</v>
      </c>
      <c r="H15" s="6">
        <v>1</v>
      </c>
      <c r="J15" t="s">
        <v>1</v>
      </c>
      <c r="K15" s="8" t="s">
        <v>86</v>
      </c>
      <c r="BO15" s="4"/>
      <c r="BQ15" s="4"/>
      <c r="BT15" s="4"/>
    </row>
    <row r="16" spans="2:72" x14ac:dyDescent="0.35">
      <c r="B16">
        <v>14</v>
      </c>
      <c r="C16" t="s">
        <v>106</v>
      </c>
      <c r="D16" t="s">
        <v>107</v>
      </c>
      <c r="E16" s="6">
        <v>300</v>
      </c>
      <c r="F16" s="6">
        <v>300</v>
      </c>
      <c r="H16" s="6">
        <v>1</v>
      </c>
      <c r="J16" t="s">
        <v>1</v>
      </c>
      <c r="K16" s="8" t="s">
        <v>108</v>
      </c>
    </row>
    <row r="17" spans="2:72" x14ac:dyDescent="0.35">
      <c r="B17">
        <v>15</v>
      </c>
      <c r="C17" t="s">
        <v>109</v>
      </c>
      <c r="D17" t="s">
        <v>110</v>
      </c>
      <c r="E17" s="6">
        <v>19</v>
      </c>
      <c r="F17" s="6">
        <v>19</v>
      </c>
      <c r="H17" s="6">
        <v>1</v>
      </c>
      <c r="I17" t="s">
        <v>47</v>
      </c>
      <c r="J17" t="s">
        <v>1</v>
      </c>
      <c r="K17" s="8" t="s">
        <v>86</v>
      </c>
    </row>
    <row r="18" spans="2:72" x14ac:dyDescent="0.35">
      <c r="B18">
        <v>16</v>
      </c>
      <c r="C18" t="s">
        <v>111</v>
      </c>
      <c r="D18" t="s">
        <v>112</v>
      </c>
      <c r="E18" s="6">
        <v>41</v>
      </c>
      <c r="F18" s="6">
        <v>42</v>
      </c>
      <c r="H18" s="6">
        <v>1</v>
      </c>
      <c r="I18" t="s">
        <v>47</v>
      </c>
      <c r="J18" t="s">
        <v>1</v>
      </c>
      <c r="K18" s="8" t="s">
        <v>86</v>
      </c>
      <c r="BO18" s="4"/>
    </row>
    <row r="19" spans="2:72" x14ac:dyDescent="0.35">
      <c r="B19">
        <v>17</v>
      </c>
      <c r="C19" t="s">
        <v>113</v>
      </c>
      <c r="D19" t="s">
        <v>114</v>
      </c>
      <c r="E19" s="6">
        <v>14</v>
      </c>
      <c r="F19" s="6">
        <v>14</v>
      </c>
      <c r="H19" s="6">
        <v>1</v>
      </c>
      <c r="I19" t="s">
        <v>47</v>
      </c>
      <c r="J19" t="s">
        <v>1</v>
      </c>
      <c r="K19" s="8" t="s">
        <v>86</v>
      </c>
      <c r="BO19" s="4"/>
    </row>
    <row r="20" spans="2:72" x14ac:dyDescent="0.35">
      <c r="B20">
        <v>18</v>
      </c>
      <c r="C20" t="s">
        <v>115</v>
      </c>
      <c r="D20" t="s">
        <v>116</v>
      </c>
      <c r="E20" s="6">
        <v>97</v>
      </c>
      <c r="F20" s="6">
        <v>99</v>
      </c>
      <c r="H20" s="6">
        <v>1</v>
      </c>
      <c r="I20" t="s">
        <v>47</v>
      </c>
      <c r="J20" t="s">
        <v>1</v>
      </c>
      <c r="K20" s="8" t="s">
        <v>86</v>
      </c>
      <c r="BO20" s="4"/>
    </row>
    <row r="21" spans="2:72" x14ac:dyDescent="0.35">
      <c r="B21">
        <v>19</v>
      </c>
      <c r="C21" t="s">
        <v>117</v>
      </c>
      <c r="D21" t="s">
        <v>118</v>
      </c>
      <c r="E21" s="6">
        <v>117</v>
      </c>
      <c r="F21" s="6">
        <v>119</v>
      </c>
      <c r="H21" s="6">
        <v>1</v>
      </c>
      <c r="I21" t="s">
        <v>47</v>
      </c>
      <c r="J21" t="s">
        <v>1</v>
      </c>
      <c r="K21" s="8" t="s">
        <v>86</v>
      </c>
      <c r="BR21" s="5"/>
      <c r="BS21" s="4"/>
      <c r="BT21" s="4"/>
    </row>
    <row r="22" spans="2:72" x14ac:dyDescent="0.35">
      <c r="B22">
        <v>20</v>
      </c>
      <c r="C22" t="s">
        <v>119</v>
      </c>
      <c r="D22" t="s">
        <v>120</v>
      </c>
      <c r="E22" s="6">
        <v>147</v>
      </c>
      <c r="F22" s="6">
        <v>150</v>
      </c>
      <c r="H22" s="6">
        <v>1</v>
      </c>
      <c r="I22" t="s">
        <v>47</v>
      </c>
      <c r="J22" t="s">
        <v>1</v>
      </c>
      <c r="K22" s="8" t="s">
        <v>86</v>
      </c>
      <c r="BR22" s="5"/>
      <c r="BS22" s="4"/>
      <c r="BT22" s="4"/>
    </row>
    <row r="23" spans="2:72" x14ac:dyDescent="0.35">
      <c r="B23">
        <v>21</v>
      </c>
      <c r="C23" t="s">
        <v>121</v>
      </c>
      <c r="D23" t="s">
        <v>122</v>
      </c>
      <c r="E23" s="6">
        <v>174</v>
      </c>
      <c r="F23" s="6">
        <v>177</v>
      </c>
      <c r="H23" s="6">
        <v>1</v>
      </c>
      <c r="I23" t="s">
        <v>47</v>
      </c>
      <c r="J23" t="s">
        <v>1</v>
      </c>
      <c r="K23" s="8" t="s">
        <v>86</v>
      </c>
      <c r="BR23" s="5"/>
      <c r="BS23" s="4"/>
      <c r="BT23" s="4"/>
    </row>
    <row r="24" spans="2:72" x14ac:dyDescent="0.35">
      <c r="B24">
        <v>22</v>
      </c>
      <c r="C24" t="s">
        <v>123</v>
      </c>
      <c r="D24" t="s">
        <v>124</v>
      </c>
      <c r="E24" s="6">
        <v>53</v>
      </c>
      <c r="F24" s="6">
        <v>55</v>
      </c>
      <c r="H24" s="6">
        <v>1</v>
      </c>
      <c r="I24" t="s">
        <v>47</v>
      </c>
      <c r="J24" t="s">
        <v>1</v>
      </c>
      <c r="K24" s="8" t="s">
        <v>86</v>
      </c>
      <c r="BR24" s="5"/>
      <c r="BS24" s="4"/>
      <c r="BT24" s="4"/>
    </row>
    <row r="25" spans="2:72" x14ac:dyDescent="0.35">
      <c r="B25">
        <v>23</v>
      </c>
      <c r="C25" t="s">
        <v>125</v>
      </c>
      <c r="D25" t="s">
        <v>126</v>
      </c>
      <c r="E25" s="6">
        <v>521</v>
      </c>
      <c r="F25" s="6">
        <v>537</v>
      </c>
      <c r="H25" s="6">
        <v>1</v>
      </c>
      <c r="I25" t="s">
        <v>30</v>
      </c>
      <c r="J25" t="s">
        <v>1</v>
      </c>
      <c r="K25" s="8" t="s">
        <v>127</v>
      </c>
      <c r="BR25" s="5"/>
      <c r="BS25" s="4"/>
      <c r="BT25" s="4"/>
    </row>
    <row r="26" spans="2:72" x14ac:dyDescent="0.35">
      <c r="B26">
        <v>24</v>
      </c>
      <c r="C26" t="s">
        <v>128</v>
      </c>
      <c r="D26" t="s">
        <v>129</v>
      </c>
      <c r="E26" s="6">
        <v>754</v>
      </c>
      <c r="F26" s="6">
        <v>778</v>
      </c>
      <c r="H26" s="6">
        <v>1</v>
      </c>
      <c r="I26" t="s">
        <v>30</v>
      </c>
      <c r="J26" t="s">
        <v>1</v>
      </c>
      <c r="K26" s="8" t="s">
        <v>127</v>
      </c>
      <c r="BR26" s="5"/>
      <c r="BS26" s="4"/>
      <c r="BT26" s="4"/>
    </row>
    <row r="27" spans="2:72" x14ac:dyDescent="0.35">
      <c r="B27">
        <v>25</v>
      </c>
      <c r="C27" t="s">
        <v>130</v>
      </c>
      <c r="D27" t="s">
        <v>131</v>
      </c>
      <c r="E27" s="6">
        <v>960</v>
      </c>
      <c r="F27" s="6">
        <v>990</v>
      </c>
      <c r="H27" s="6">
        <v>1</v>
      </c>
      <c r="I27" t="s">
        <v>30</v>
      </c>
      <c r="J27" t="s">
        <v>1</v>
      </c>
      <c r="K27" s="8" t="s">
        <v>127</v>
      </c>
      <c r="BR27" s="5"/>
      <c r="BS27" s="4"/>
      <c r="BT27" s="4"/>
    </row>
    <row r="28" spans="2:72" x14ac:dyDescent="0.35">
      <c r="B28">
        <v>26</v>
      </c>
      <c r="C28" t="s">
        <v>132</v>
      </c>
      <c r="D28" t="s">
        <v>133</v>
      </c>
      <c r="E28" s="6">
        <v>1122</v>
      </c>
      <c r="F28" s="6">
        <v>1157</v>
      </c>
      <c r="H28" s="6">
        <v>1</v>
      </c>
      <c r="I28" t="s">
        <v>30</v>
      </c>
      <c r="J28" t="s">
        <v>1</v>
      </c>
      <c r="K28" s="8" t="s">
        <v>127</v>
      </c>
      <c r="BR28" s="5"/>
      <c r="BS28" s="4"/>
      <c r="BT28" s="4"/>
    </row>
    <row r="29" spans="2:72" x14ac:dyDescent="0.35">
      <c r="B29">
        <v>27</v>
      </c>
      <c r="C29" t="s">
        <v>134</v>
      </c>
      <c r="D29" t="s">
        <v>135</v>
      </c>
      <c r="E29" s="6">
        <v>140</v>
      </c>
      <c r="F29" s="6">
        <v>144</v>
      </c>
      <c r="H29" s="6">
        <v>1</v>
      </c>
      <c r="I29" t="s">
        <v>30</v>
      </c>
      <c r="J29" t="s">
        <v>1</v>
      </c>
      <c r="K29" s="8" t="s">
        <v>127</v>
      </c>
      <c r="BR29" s="4"/>
      <c r="BS29" s="5"/>
      <c r="BT29" s="4"/>
    </row>
    <row r="30" spans="2:72" x14ac:dyDescent="0.35">
      <c r="B30">
        <v>28</v>
      </c>
      <c r="C30" t="s">
        <v>136</v>
      </c>
      <c r="D30" t="s">
        <v>137</v>
      </c>
      <c r="E30" s="6">
        <v>504</v>
      </c>
      <c r="F30" s="6">
        <v>520</v>
      </c>
      <c r="H30" s="6">
        <v>1</v>
      </c>
      <c r="I30" t="s">
        <v>30</v>
      </c>
      <c r="J30" t="s">
        <v>1</v>
      </c>
      <c r="K30" s="8" t="s">
        <v>127</v>
      </c>
      <c r="BR30" s="5"/>
      <c r="BS30" s="4"/>
    </row>
    <row r="31" spans="2:72" x14ac:dyDescent="0.35">
      <c r="B31">
        <v>29</v>
      </c>
      <c r="C31" t="s">
        <v>138</v>
      </c>
      <c r="D31" t="s">
        <v>139</v>
      </c>
      <c r="E31" s="6">
        <v>723</v>
      </c>
      <c r="F31" s="6">
        <v>746</v>
      </c>
      <c r="H31" s="6">
        <v>1</v>
      </c>
      <c r="I31" t="s">
        <v>30</v>
      </c>
      <c r="J31" t="s">
        <v>1</v>
      </c>
      <c r="K31" s="8" t="s">
        <v>127</v>
      </c>
      <c r="BR31" s="4"/>
      <c r="BS31" s="4"/>
      <c r="BT31" s="5"/>
    </row>
    <row r="32" spans="2:72" x14ac:dyDescent="0.35">
      <c r="B32">
        <v>30</v>
      </c>
      <c r="C32" t="s">
        <v>140</v>
      </c>
      <c r="D32" t="s">
        <v>141</v>
      </c>
      <c r="E32" s="6">
        <v>912</v>
      </c>
      <c r="F32" s="6">
        <v>941</v>
      </c>
      <c r="H32" s="6">
        <v>1</v>
      </c>
      <c r="I32" t="s">
        <v>30</v>
      </c>
      <c r="J32" t="s">
        <v>1</v>
      </c>
      <c r="K32" s="8" t="s">
        <v>127</v>
      </c>
      <c r="BR32" s="4"/>
      <c r="BS32" s="4"/>
      <c r="BT32" s="4"/>
    </row>
    <row r="33" spans="2:11" x14ac:dyDescent="0.35">
      <c r="B33">
        <v>31</v>
      </c>
      <c r="C33" t="s">
        <v>142</v>
      </c>
      <c r="D33" t="s">
        <v>143</v>
      </c>
      <c r="E33" s="6">
        <v>1064</v>
      </c>
      <c r="F33" s="6">
        <v>1097</v>
      </c>
      <c r="H33" s="6">
        <v>1</v>
      </c>
      <c r="I33" t="s">
        <v>30</v>
      </c>
      <c r="J33" t="s">
        <v>1</v>
      </c>
      <c r="K33" s="8" t="s">
        <v>127</v>
      </c>
    </row>
    <row r="34" spans="2:11" x14ac:dyDescent="0.35">
      <c r="B34">
        <v>32</v>
      </c>
      <c r="C34" t="s">
        <v>144</v>
      </c>
      <c r="D34" t="s">
        <v>145</v>
      </c>
      <c r="E34" s="6">
        <v>133</v>
      </c>
      <c r="F34" s="6">
        <v>137</v>
      </c>
      <c r="H34" s="6">
        <v>1</v>
      </c>
      <c r="I34" t="s">
        <v>30</v>
      </c>
      <c r="J34" t="s">
        <v>1</v>
      </c>
      <c r="K34" s="8" t="s">
        <v>127</v>
      </c>
    </row>
    <row r="35" spans="2:11" x14ac:dyDescent="0.35">
      <c r="B35">
        <v>33</v>
      </c>
      <c r="C35" t="s">
        <v>146</v>
      </c>
      <c r="D35" t="s">
        <v>147</v>
      </c>
      <c r="E35" s="6">
        <v>400</v>
      </c>
      <c r="F35" s="6">
        <v>413</v>
      </c>
      <c r="H35" s="6">
        <v>1</v>
      </c>
      <c r="I35" t="s">
        <v>30</v>
      </c>
      <c r="J35" t="s">
        <v>1</v>
      </c>
      <c r="K35" s="8" t="s">
        <v>127</v>
      </c>
    </row>
    <row r="36" spans="2:11" x14ac:dyDescent="0.35">
      <c r="B36">
        <v>34</v>
      </c>
      <c r="C36" t="s">
        <v>148</v>
      </c>
      <c r="D36" t="s">
        <v>149</v>
      </c>
      <c r="E36" s="6">
        <v>584</v>
      </c>
      <c r="F36" s="6">
        <v>602</v>
      </c>
      <c r="H36" s="6">
        <v>1</v>
      </c>
      <c r="I36" t="s">
        <v>30</v>
      </c>
      <c r="J36" t="s">
        <v>1</v>
      </c>
      <c r="K36" s="8" t="s">
        <v>127</v>
      </c>
    </row>
    <row r="37" spans="2:11" x14ac:dyDescent="0.35">
      <c r="B37">
        <v>35</v>
      </c>
      <c r="C37" t="s">
        <v>150</v>
      </c>
      <c r="D37" t="s">
        <v>151</v>
      </c>
      <c r="E37" s="6">
        <v>741</v>
      </c>
      <c r="F37" s="6">
        <v>764</v>
      </c>
      <c r="H37" s="6">
        <v>1</v>
      </c>
      <c r="I37" t="s">
        <v>30</v>
      </c>
      <c r="J37" t="s">
        <v>1</v>
      </c>
      <c r="K37" s="8" t="s">
        <v>127</v>
      </c>
    </row>
    <row r="38" spans="2:11" x14ac:dyDescent="0.35">
      <c r="B38">
        <v>36</v>
      </c>
      <c r="C38" t="s">
        <v>152</v>
      </c>
      <c r="D38" t="s">
        <v>153</v>
      </c>
      <c r="E38" s="6">
        <v>878</v>
      </c>
      <c r="F38" s="6">
        <v>906</v>
      </c>
      <c r="H38" s="6">
        <v>1</v>
      </c>
      <c r="I38" t="s">
        <v>30</v>
      </c>
      <c r="J38" t="s">
        <v>1</v>
      </c>
      <c r="K38" s="8" t="s">
        <v>127</v>
      </c>
    </row>
    <row r="39" spans="2:11" x14ac:dyDescent="0.35">
      <c r="B39">
        <v>37</v>
      </c>
      <c r="C39" t="s">
        <v>154</v>
      </c>
      <c r="D39" t="s">
        <v>155</v>
      </c>
      <c r="E39" s="6">
        <v>120</v>
      </c>
      <c r="F39" s="6">
        <v>124</v>
      </c>
      <c r="H39" s="6">
        <v>1</v>
      </c>
      <c r="I39" t="s">
        <v>30</v>
      </c>
      <c r="J39" t="s">
        <v>1</v>
      </c>
      <c r="K39" s="8" t="s">
        <v>127</v>
      </c>
    </row>
    <row r="40" spans="2:11" x14ac:dyDescent="0.35">
      <c r="B40">
        <v>38</v>
      </c>
      <c r="C40" t="s">
        <v>156</v>
      </c>
      <c r="D40" t="s">
        <v>157</v>
      </c>
      <c r="E40" s="6">
        <v>353</v>
      </c>
      <c r="F40" s="6">
        <v>364</v>
      </c>
      <c r="H40" s="6">
        <v>1</v>
      </c>
      <c r="I40" t="s">
        <v>30</v>
      </c>
      <c r="J40" t="s">
        <v>1</v>
      </c>
      <c r="K40" s="8" t="s">
        <v>127</v>
      </c>
    </row>
    <row r="41" spans="2:11" x14ac:dyDescent="0.35">
      <c r="B41">
        <v>39</v>
      </c>
      <c r="C41" t="s">
        <v>158</v>
      </c>
      <c r="D41" t="s">
        <v>159</v>
      </c>
      <c r="E41" s="6">
        <v>514</v>
      </c>
      <c r="F41" s="6">
        <v>530</v>
      </c>
      <c r="H41" s="6">
        <v>1</v>
      </c>
      <c r="I41" t="s">
        <v>30</v>
      </c>
      <c r="J41" t="s">
        <v>1</v>
      </c>
      <c r="K41" s="8" t="s">
        <v>127</v>
      </c>
    </row>
    <row r="42" spans="2:11" x14ac:dyDescent="0.35">
      <c r="B42">
        <v>40</v>
      </c>
      <c r="C42" t="s">
        <v>160</v>
      </c>
      <c r="D42" t="s">
        <v>161</v>
      </c>
      <c r="E42" s="6">
        <v>657</v>
      </c>
      <c r="F42" s="6">
        <v>678</v>
      </c>
      <c r="H42" s="6">
        <v>1</v>
      </c>
      <c r="I42" t="s">
        <v>30</v>
      </c>
      <c r="J42" t="s">
        <v>1</v>
      </c>
      <c r="K42" s="8" t="s">
        <v>127</v>
      </c>
    </row>
    <row r="43" spans="2:11" x14ac:dyDescent="0.35">
      <c r="B43">
        <v>41</v>
      </c>
      <c r="C43" t="s">
        <v>162</v>
      </c>
      <c r="D43" t="s">
        <v>163</v>
      </c>
      <c r="E43" s="6">
        <v>783</v>
      </c>
      <c r="F43" s="6">
        <v>808</v>
      </c>
      <c r="H43" s="6">
        <v>1</v>
      </c>
      <c r="I43" t="s">
        <v>30</v>
      </c>
      <c r="J43" t="s">
        <v>1</v>
      </c>
      <c r="K43" s="8" t="s">
        <v>127</v>
      </c>
    </row>
    <row r="44" spans="2:11" x14ac:dyDescent="0.35">
      <c r="B44">
        <v>42</v>
      </c>
      <c r="C44" t="s">
        <v>164</v>
      </c>
      <c r="D44" t="s">
        <v>165</v>
      </c>
      <c r="E44" s="6">
        <v>115</v>
      </c>
      <c r="F44" s="6">
        <v>119</v>
      </c>
      <c r="H44" s="6">
        <v>1</v>
      </c>
      <c r="I44" t="s">
        <v>30</v>
      </c>
      <c r="J44" t="s">
        <v>1</v>
      </c>
      <c r="K44" s="8" t="s">
        <v>127</v>
      </c>
    </row>
    <row r="45" spans="2:11" x14ac:dyDescent="0.35">
      <c r="B45">
        <v>43</v>
      </c>
      <c r="C45" t="s">
        <v>166</v>
      </c>
      <c r="D45" t="s">
        <v>167</v>
      </c>
      <c r="E45" s="6">
        <v>0</v>
      </c>
      <c r="H45" s="6">
        <v>0</v>
      </c>
    </row>
    <row r="46" spans="2:11" x14ac:dyDescent="0.35">
      <c r="B46">
        <v>44</v>
      </c>
      <c r="C46" t="s">
        <v>168</v>
      </c>
      <c r="D46" t="s">
        <v>169</v>
      </c>
      <c r="E46" s="6">
        <v>0</v>
      </c>
      <c r="H46" s="6">
        <v>0</v>
      </c>
    </row>
    <row r="47" spans="2:11" x14ac:dyDescent="0.35">
      <c r="B47">
        <v>45</v>
      </c>
      <c r="C47" t="s">
        <v>170</v>
      </c>
      <c r="D47" t="s">
        <v>171</v>
      </c>
      <c r="E47" s="6">
        <v>0</v>
      </c>
      <c r="H47" s="6">
        <v>0</v>
      </c>
    </row>
    <row r="48" spans="2:11" x14ac:dyDescent="0.35">
      <c r="B48">
        <v>46</v>
      </c>
      <c r="C48" t="s">
        <v>172</v>
      </c>
      <c r="D48" t="s">
        <v>173</v>
      </c>
      <c r="E48" s="6">
        <v>0</v>
      </c>
      <c r="H48" s="6">
        <v>0</v>
      </c>
    </row>
    <row r="49" spans="2:8" x14ac:dyDescent="0.35">
      <c r="B49">
        <v>47</v>
      </c>
      <c r="C49" t="s">
        <v>174</v>
      </c>
      <c r="D49" t="s">
        <v>175</v>
      </c>
      <c r="E49" s="6">
        <v>0</v>
      </c>
      <c r="H49" s="6">
        <v>0</v>
      </c>
    </row>
    <row r="50" spans="2:8" x14ac:dyDescent="0.35">
      <c r="B50">
        <v>48</v>
      </c>
      <c r="C50" t="s">
        <v>176</v>
      </c>
      <c r="D50" t="s">
        <v>177</v>
      </c>
      <c r="E50" s="6">
        <v>0</v>
      </c>
      <c r="H50" s="6">
        <v>0</v>
      </c>
    </row>
    <row r="51" spans="2:8" x14ac:dyDescent="0.35">
      <c r="B51">
        <v>49</v>
      </c>
      <c r="C51" t="s">
        <v>178</v>
      </c>
      <c r="D51" t="s">
        <v>179</v>
      </c>
      <c r="E51" s="6">
        <v>0</v>
      </c>
      <c r="H51" s="6">
        <v>0</v>
      </c>
    </row>
    <row r="52" spans="2:8" x14ac:dyDescent="0.35">
      <c r="B52">
        <v>50</v>
      </c>
      <c r="C52" t="s">
        <v>180</v>
      </c>
      <c r="D52" t="s">
        <v>181</v>
      </c>
      <c r="E52" s="6">
        <v>0</v>
      </c>
      <c r="H52" s="6">
        <v>0</v>
      </c>
    </row>
    <row r="53" spans="2:8" x14ac:dyDescent="0.35">
      <c r="B53">
        <v>51</v>
      </c>
      <c r="C53" t="s">
        <v>182</v>
      </c>
      <c r="D53" t="s">
        <v>183</v>
      </c>
      <c r="E53" s="6">
        <v>0</v>
      </c>
      <c r="H53" s="6">
        <v>0</v>
      </c>
    </row>
    <row r="54" spans="2:8" x14ac:dyDescent="0.35">
      <c r="B54">
        <v>52</v>
      </c>
      <c r="C54" t="s">
        <v>184</v>
      </c>
      <c r="D54" t="s">
        <v>185</v>
      </c>
      <c r="E54" s="6">
        <v>0</v>
      </c>
      <c r="H54" s="6">
        <v>0</v>
      </c>
    </row>
    <row r="55" spans="2:8" x14ac:dyDescent="0.35">
      <c r="B55">
        <v>53</v>
      </c>
      <c r="C55" t="s">
        <v>186</v>
      </c>
      <c r="D55" t="s">
        <v>187</v>
      </c>
      <c r="E55" s="6">
        <v>0</v>
      </c>
      <c r="H55" s="6">
        <v>0</v>
      </c>
    </row>
    <row r="56" spans="2:8" x14ac:dyDescent="0.35">
      <c r="B56">
        <v>54</v>
      </c>
      <c r="C56" t="s">
        <v>188</v>
      </c>
      <c r="D56" t="s">
        <v>189</v>
      </c>
      <c r="E56" s="6">
        <v>0</v>
      </c>
      <c r="H56" s="6">
        <v>0</v>
      </c>
    </row>
    <row r="57" spans="2:8" x14ac:dyDescent="0.35">
      <c r="B57">
        <v>55</v>
      </c>
      <c r="C57" t="s">
        <v>190</v>
      </c>
      <c r="D57" t="s">
        <v>191</v>
      </c>
      <c r="E57" s="6">
        <v>0</v>
      </c>
      <c r="H57" s="6">
        <v>0</v>
      </c>
    </row>
    <row r="58" spans="2:8" x14ac:dyDescent="0.35">
      <c r="B58">
        <v>56</v>
      </c>
      <c r="C58" t="s">
        <v>192</v>
      </c>
      <c r="D58" t="s">
        <v>193</v>
      </c>
      <c r="E58" s="6">
        <v>0</v>
      </c>
      <c r="H58" s="6">
        <v>0</v>
      </c>
    </row>
    <row r="59" spans="2:8" x14ac:dyDescent="0.35">
      <c r="B59">
        <v>57</v>
      </c>
      <c r="C59" t="s">
        <v>194</v>
      </c>
      <c r="D59" t="s">
        <v>195</v>
      </c>
      <c r="E59" s="6">
        <v>0</v>
      </c>
      <c r="H59" s="6">
        <v>0</v>
      </c>
    </row>
    <row r="60" spans="2:8" x14ac:dyDescent="0.35">
      <c r="B60">
        <v>58</v>
      </c>
      <c r="C60" t="s">
        <v>196</v>
      </c>
      <c r="D60" t="s">
        <v>197</v>
      </c>
      <c r="E60" s="6">
        <v>0</v>
      </c>
      <c r="H60" s="6">
        <v>0</v>
      </c>
    </row>
    <row r="61" spans="2:8" x14ac:dyDescent="0.35">
      <c r="B61">
        <v>59</v>
      </c>
      <c r="C61" t="s">
        <v>198</v>
      </c>
      <c r="D61" t="s">
        <v>199</v>
      </c>
      <c r="E61" s="6">
        <v>0</v>
      </c>
      <c r="H61" s="6">
        <v>0</v>
      </c>
    </row>
    <row r="62" spans="2:8" x14ac:dyDescent="0.35">
      <c r="B62">
        <v>60</v>
      </c>
      <c r="C62" t="s">
        <v>200</v>
      </c>
      <c r="D62" t="s">
        <v>201</v>
      </c>
      <c r="E62" s="6">
        <v>0</v>
      </c>
      <c r="H62" s="6">
        <v>0</v>
      </c>
    </row>
    <row r="63" spans="2:8" x14ac:dyDescent="0.35">
      <c r="B63">
        <v>61</v>
      </c>
      <c r="C63" t="s">
        <v>202</v>
      </c>
      <c r="D63" t="s">
        <v>203</v>
      </c>
      <c r="E63" s="6">
        <v>0</v>
      </c>
      <c r="H63" s="6">
        <v>0</v>
      </c>
    </row>
    <row r="64" spans="2:8" x14ac:dyDescent="0.35">
      <c r="B64">
        <v>62</v>
      </c>
      <c r="C64" t="s">
        <v>204</v>
      </c>
      <c r="D64" t="s">
        <v>205</v>
      </c>
      <c r="E64" s="6">
        <v>0</v>
      </c>
      <c r="H64" s="6">
        <v>0</v>
      </c>
    </row>
    <row r="65" spans="2:8" x14ac:dyDescent="0.35">
      <c r="B65">
        <v>63</v>
      </c>
      <c r="C65" t="s">
        <v>206</v>
      </c>
      <c r="D65" t="s">
        <v>207</v>
      </c>
      <c r="E65" s="6">
        <v>0</v>
      </c>
      <c r="H65" s="6">
        <v>0</v>
      </c>
    </row>
    <row r="66" spans="2:8" x14ac:dyDescent="0.35">
      <c r="B66">
        <v>64</v>
      </c>
      <c r="C66" t="s">
        <v>208</v>
      </c>
      <c r="D66" t="s">
        <v>209</v>
      </c>
      <c r="E66" s="6">
        <v>0</v>
      </c>
      <c r="H66" s="6">
        <v>0</v>
      </c>
    </row>
    <row r="67" spans="2:8" x14ac:dyDescent="0.35">
      <c r="B67">
        <v>65</v>
      </c>
      <c r="C67" t="s">
        <v>210</v>
      </c>
      <c r="D67" t="s">
        <v>211</v>
      </c>
      <c r="E67" s="6">
        <v>0</v>
      </c>
      <c r="H67" s="6">
        <v>0</v>
      </c>
    </row>
    <row r="68" spans="2:8" x14ac:dyDescent="0.35">
      <c r="B68">
        <v>66</v>
      </c>
      <c r="C68" t="s">
        <v>212</v>
      </c>
      <c r="D68" t="s">
        <v>213</v>
      </c>
      <c r="E68" s="6">
        <v>0</v>
      </c>
      <c r="H68" s="6">
        <v>0</v>
      </c>
    </row>
    <row r="69" spans="2:8" x14ac:dyDescent="0.35">
      <c r="B69">
        <v>67</v>
      </c>
      <c r="C69" t="s">
        <v>214</v>
      </c>
      <c r="D69" t="s">
        <v>215</v>
      </c>
      <c r="E69" s="6">
        <v>0</v>
      </c>
      <c r="H69" s="6">
        <v>0</v>
      </c>
    </row>
  </sheetData>
  <mergeCells count="1">
    <mergeCell ref="I1:L1"/>
  </mergeCells>
  <hyperlinks>
    <hyperlink ref="K15" r:id="rId1" location="L2P9" xr:uid="{A503EAA9-7793-4B08-ACEB-922715396A19}"/>
    <hyperlink ref="K5" r:id="rId2" location="L3P24" xr:uid="{2DA2392F-703F-4973-BC84-3DA390199FDC}"/>
    <hyperlink ref="K14" r:id="rId3" location="L2P9" xr:uid="{32EE1D00-DDAD-440C-964B-878B63D616DE}"/>
    <hyperlink ref="K16" r:id="rId4" location="Pidm45237816131712" xr:uid="{61AA74D3-36F8-4102-BEA8-2D1D977BB801}"/>
    <hyperlink ref="K13" r:id="rId5" location="L2P16" xr:uid="{AC6D498F-FE55-4CCC-9EA0-01B342C300D1}"/>
    <hyperlink ref="K17" r:id="rId6" location="L2P9" xr:uid="{9FF06B81-DDCD-423E-B172-599742364BC2}"/>
    <hyperlink ref="K18" r:id="rId7" location="L2P9" xr:uid="{1C16B443-F754-44D2-B123-DBED9A3C3DCA}"/>
    <hyperlink ref="K19" r:id="rId8" location="L2P9" xr:uid="{FA143CD3-6A4D-4107-9E1D-969B2F85F9E2}"/>
    <hyperlink ref="K20" r:id="rId9" location="L2P9" xr:uid="{B95856D8-B3D8-4C64-BC27-12074E40B84F}"/>
    <hyperlink ref="K21" r:id="rId10" location="L2P9" xr:uid="{670EE92B-CC0D-446F-9E5C-12AFBA6D4919}"/>
    <hyperlink ref="K22" r:id="rId11" location="L2P9" xr:uid="{168E5AB3-CC8D-4127-9F30-096991EBE271}"/>
    <hyperlink ref="K23" r:id="rId12" location="L2P9" xr:uid="{55DFD838-52A1-456D-ADB4-4544D4F424F6}"/>
    <hyperlink ref="K24" r:id="rId13" location="L2P9" xr:uid="{0D764C6E-8819-4FB6-AF3E-5CB5C96CFA91}"/>
    <hyperlink ref="K25" r:id="rId14" location="Pidm45237816298496" xr:uid="{0824C075-ACF4-4429-B9D0-BE1928B9FECD}"/>
    <hyperlink ref="K26:K44" r:id="rId15" location="Pidm45237816298496" display="https://www.finlex.fi/fi/laki/alkup/2014/20140938#Pidm45237816298496" xr:uid="{0C4770A1-0EE9-4995-86D3-C90525971B64}"/>
    <hyperlink ref="K4" r:id="rId16" location="L2P8" xr:uid="{E5D0CFEA-08DD-4353-A806-011B9B9020BD}"/>
    <hyperlink ref="K6" r:id="rId17" location="L2P9" xr:uid="{68A36CC6-E4A3-40F6-A084-A25418605C4F}"/>
    <hyperlink ref="K7" r:id="rId18" location="L2P9" xr:uid="{B0150882-BF52-4FCF-BA4C-D7A28DF01CAB}"/>
    <hyperlink ref="K8" r:id="rId19" location="L2P9" xr:uid="{1C9D7D93-50A1-4B45-AE0E-7116B8652BA2}"/>
    <hyperlink ref="K9" r:id="rId20" location="L2P16" xr:uid="{6DB51D73-60A3-431B-9A42-F4504DE56098}"/>
    <hyperlink ref="K10" r:id="rId21" location="L2P16" xr:uid="{F3FFB1D9-5DF1-4470-BE3F-F532CFDAE5AB}"/>
    <hyperlink ref="K11" r:id="rId22" location="L2P16" xr:uid="{DD86CEB8-3044-4DCF-B425-F5E355CEF600}"/>
  </hyperlinks>
  <pageMargins left="0.7" right="0.7" top="0.75" bottom="0.75" header="0.3" footer="0.3"/>
  <pageSetup paperSize="9" orientation="portrait" verticalDpi="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6C41-9ED9-44C5-A51C-C0470FC7FE6E}">
  <dimension ref="B1:AS4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15" bestFit="1" customWidth="1"/>
    <col min="3" max="3" width="78" customWidth="1"/>
    <col min="4" max="4" width="13.1796875" customWidth="1"/>
    <col min="10" max="10" width="30.7265625" customWidth="1"/>
    <col min="11" max="11" width="53.1796875" bestFit="1" customWidth="1"/>
    <col min="12" max="12" width="6.81640625" customWidth="1"/>
    <col min="13" max="13" width="7.453125" bestFit="1" customWidth="1"/>
  </cols>
  <sheetData>
    <row r="1" spans="2:45" x14ac:dyDescent="0.35">
      <c r="E1" s="6"/>
      <c r="F1" s="6"/>
      <c r="G1" s="6"/>
      <c r="I1" s="28" t="s">
        <v>70</v>
      </c>
      <c r="J1" s="28"/>
      <c r="K1" s="28"/>
      <c r="L1" s="28"/>
      <c r="M1" s="1"/>
    </row>
    <row r="2" spans="2:45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  <c r="N2" s="1"/>
    </row>
    <row r="3" spans="2:45" x14ac:dyDescent="0.35">
      <c r="B3">
        <v>1</v>
      </c>
      <c r="C3" t="s">
        <v>77</v>
      </c>
      <c r="D3" t="s">
        <v>67</v>
      </c>
      <c r="E3">
        <v>1</v>
      </c>
      <c r="F3">
        <v>1</v>
      </c>
      <c r="H3">
        <f t="shared" ref="H3:H30" si="0">IF(E3=0,0,1)</f>
        <v>1</v>
      </c>
      <c r="J3" t="s">
        <v>216</v>
      </c>
      <c r="K3" s="8" t="s">
        <v>217</v>
      </c>
    </row>
    <row r="4" spans="2:45" x14ac:dyDescent="0.35">
      <c r="B4">
        <v>2</v>
      </c>
      <c r="C4" t="s">
        <v>218</v>
      </c>
      <c r="D4" t="s">
        <v>219</v>
      </c>
      <c r="E4">
        <v>0.85</v>
      </c>
      <c r="F4">
        <v>0.85</v>
      </c>
      <c r="H4">
        <f t="shared" si="0"/>
        <v>1</v>
      </c>
      <c r="J4" t="s">
        <v>2</v>
      </c>
      <c r="K4" s="8" t="s">
        <v>220</v>
      </c>
    </row>
    <row r="5" spans="2:45" x14ac:dyDescent="0.35">
      <c r="B5">
        <v>6</v>
      </c>
      <c r="C5" t="s">
        <v>221</v>
      </c>
      <c r="D5" t="s">
        <v>222</v>
      </c>
      <c r="E5">
        <v>6.77</v>
      </c>
      <c r="F5">
        <v>6.92</v>
      </c>
      <c r="H5">
        <f t="shared" si="0"/>
        <v>1</v>
      </c>
      <c r="I5" t="s">
        <v>47</v>
      </c>
      <c r="J5" t="s">
        <v>2</v>
      </c>
      <c r="K5" s="8" t="s">
        <v>223</v>
      </c>
      <c r="AB5" s="4"/>
      <c r="AN5" s="5"/>
      <c r="AO5" s="5"/>
      <c r="AP5" s="4"/>
      <c r="AQ5" s="5"/>
      <c r="AR5" s="5"/>
      <c r="AS5" s="4"/>
    </row>
    <row r="6" spans="2:45" x14ac:dyDescent="0.35">
      <c r="B6">
        <v>7</v>
      </c>
      <c r="C6" t="s">
        <v>224</v>
      </c>
      <c r="D6" t="s">
        <v>225</v>
      </c>
      <c r="E6">
        <v>618.73</v>
      </c>
      <c r="F6">
        <v>631.94000000000005</v>
      </c>
      <c r="H6">
        <f t="shared" si="0"/>
        <v>1</v>
      </c>
      <c r="I6" t="s">
        <v>47</v>
      </c>
      <c r="J6" t="s">
        <v>2</v>
      </c>
      <c r="K6" s="8" t="s">
        <v>226</v>
      </c>
    </row>
    <row r="7" spans="2:45" x14ac:dyDescent="0.35">
      <c r="B7">
        <v>8</v>
      </c>
      <c r="C7" t="s">
        <v>227</v>
      </c>
      <c r="D7" t="s">
        <v>228</v>
      </c>
      <c r="E7">
        <v>0.41299999999999998</v>
      </c>
      <c r="F7">
        <v>0.41299999999999998</v>
      </c>
      <c r="H7">
        <f t="shared" si="0"/>
        <v>1</v>
      </c>
      <c r="J7" t="s">
        <v>2</v>
      </c>
      <c r="K7" s="8" t="s">
        <v>226</v>
      </c>
    </row>
    <row r="8" spans="2:45" x14ac:dyDescent="0.35">
      <c r="B8">
        <v>9</v>
      </c>
      <c r="C8" t="s">
        <v>229</v>
      </c>
      <c r="D8" t="s">
        <v>230</v>
      </c>
      <c r="E8">
        <v>9334</v>
      </c>
      <c r="F8">
        <v>9534</v>
      </c>
      <c r="H8">
        <f t="shared" si="0"/>
        <v>1</v>
      </c>
      <c r="I8" t="s">
        <v>47</v>
      </c>
      <c r="J8" t="s">
        <v>2</v>
      </c>
    </row>
    <row r="9" spans="2:45" x14ac:dyDescent="0.35">
      <c r="B9">
        <v>10</v>
      </c>
      <c r="C9" t="s">
        <v>231</v>
      </c>
      <c r="D9" t="s">
        <v>232</v>
      </c>
      <c r="E9">
        <v>13390</v>
      </c>
      <c r="F9">
        <v>13676</v>
      </c>
      <c r="H9">
        <f t="shared" si="0"/>
        <v>1</v>
      </c>
      <c r="I9" t="s">
        <v>233</v>
      </c>
      <c r="J9" t="s">
        <v>2</v>
      </c>
    </row>
    <row r="10" spans="2:45" x14ac:dyDescent="0.35">
      <c r="B10">
        <v>11</v>
      </c>
      <c r="C10" t="s">
        <v>234</v>
      </c>
      <c r="D10" t="s">
        <v>235</v>
      </c>
      <c r="E10">
        <v>15239</v>
      </c>
      <c r="F10">
        <v>15565</v>
      </c>
      <c r="H10">
        <f t="shared" si="0"/>
        <v>1</v>
      </c>
      <c r="I10" t="s">
        <v>233</v>
      </c>
      <c r="J10" t="s">
        <v>2</v>
      </c>
    </row>
    <row r="11" spans="2:45" x14ac:dyDescent="0.35">
      <c r="B11">
        <v>12</v>
      </c>
      <c r="C11" t="s">
        <v>236</v>
      </c>
      <c r="D11" t="s">
        <v>237</v>
      </c>
      <c r="E11">
        <v>9334</v>
      </c>
      <c r="F11">
        <v>9534</v>
      </c>
      <c r="H11">
        <f t="shared" si="0"/>
        <v>1</v>
      </c>
      <c r="I11" t="s">
        <v>233</v>
      </c>
      <c r="J11" t="s">
        <v>2</v>
      </c>
    </row>
    <row r="12" spans="2:45" x14ac:dyDescent="0.35">
      <c r="B12">
        <v>13</v>
      </c>
      <c r="C12" t="s">
        <v>238</v>
      </c>
      <c r="D12" t="s">
        <v>239</v>
      </c>
      <c r="E12">
        <v>15239</v>
      </c>
      <c r="F12">
        <v>13676</v>
      </c>
      <c r="H12">
        <f t="shared" si="0"/>
        <v>1</v>
      </c>
      <c r="I12" t="s">
        <v>233</v>
      </c>
      <c r="J12" t="s">
        <v>2</v>
      </c>
    </row>
    <row r="13" spans="2:45" x14ac:dyDescent="0.35">
      <c r="B13">
        <v>15</v>
      </c>
      <c r="C13" t="s">
        <v>240</v>
      </c>
      <c r="D13" t="s">
        <v>241</v>
      </c>
      <c r="E13">
        <v>0.08</v>
      </c>
      <c r="F13">
        <v>0.08</v>
      </c>
      <c r="H13">
        <f t="shared" si="0"/>
        <v>1</v>
      </c>
      <c r="J13" t="s">
        <v>2</v>
      </c>
      <c r="K13" s="8" t="s">
        <v>242</v>
      </c>
    </row>
    <row r="14" spans="2:45" x14ac:dyDescent="0.35">
      <c r="B14">
        <v>16</v>
      </c>
      <c r="C14" t="s">
        <v>243</v>
      </c>
      <c r="D14" t="s">
        <v>244</v>
      </c>
      <c r="E14">
        <v>16623</v>
      </c>
      <c r="F14">
        <v>16978</v>
      </c>
      <c r="H14">
        <f t="shared" si="0"/>
        <v>1</v>
      </c>
      <c r="I14" t="s">
        <v>233</v>
      </c>
      <c r="J14" t="s">
        <v>2</v>
      </c>
    </row>
    <row r="15" spans="2:45" x14ac:dyDescent="0.35">
      <c r="B15">
        <v>17</v>
      </c>
      <c r="C15" t="s">
        <v>245</v>
      </c>
      <c r="D15" t="s">
        <v>246</v>
      </c>
      <c r="E15">
        <v>26597</v>
      </c>
      <c r="F15">
        <v>27165</v>
      </c>
      <c r="H15">
        <f t="shared" si="0"/>
        <v>1</v>
      </c>
      <c r="I15" t="s">
        <v>233</v>
      </c>
      <c r="J15" t="s">
        <v>2</v>
      </c>
    </row>
    <row r="16" spans="2:45" x14ac:dyDescent="0.35">
      <c r="B16">
        <v>18</v>
      </c>
      <c r="C16" t="s">
        <v>247</v>
      </c>
      <c r="D16" t="s">
        <v>248</v>
      </c>
      <c r="E16">
        <v>1.32</v>
      </c>
      <c r="F16">
        <v>1.32</v>
      </c>
      <c r="H16">
        <f t="shared" si="0"/>
        <v>1</v>
      </c>
      <c r="J16" t="s">
        <v>2</v>
      </c>
      <c r="K16" s="8" t="s">
        <v>249</v>
      </c>
      <c r="L16" t="s">
        <v>250</v>
      </c>
    </row>
    <row r="17" spans="2:12" x14ac:dyDescent="0.35">
      <c r="B17">
        <v>19</v>
      </c>
      <c r="C17" t="s">
        <v>251</v>
      </c>
      <c r="D17" t="s">
        <v>252</v>
      </c>
      <c r="E17">
        <v>1.45</v>
      </c>
      <c r="F17">
        <v>1.45</v>
      </c>
      <c r="H17">
        <f t="shared" si="0"/>
        <v>1</v>
      </c>
      <c r="J17" t="s">
        <v>2</v>
      </c>
      <c r="K17" s="8" t="s">
        <v>249</v>
      </c>
      <c r="L17" t="s">
        <v>250</v>
      </c>
    </row>
    <row r="18" spans="2:12" x14ac:dyDescent="0.35">
      <c r="B18">
        <v>20</v>
      </c>
      <c r="C18" t="s">
        <v>253</v>
      </c>
      <c r="D18" t="s">
        <v>254</v>
      </c>
      <c r="E18">
        <v>1.6</v>
      </c>
      <c r="F18">
        <v>1.6</v>
      </c>
      <c r="H18">
        <f t="shared" si="0"/>
        <v>1</v>
      </c>
      <c r="J18" t="s">
        <v>2</v>
      </c>
      <c r="K18" s="8" t="s">
        <v>249</v>
      </c>
      <c r="L18" t="s">
        <v>250</v>
      </c>
    </row>
    <row r="19" spans="2:12" x14ac:dyDescent="0.35">
      <c r="B19">
        <v>21</v>
      </c>
      <c r="C19" t="s">
        <v>255</v>
      </c>
      <c r="D19" t="s">
        <v>256</v>
      </c>
      <c r="E19">
        <v>1.32</v>
      </c>
      <c r="F19">
        <v>1.32</v>
      </c>
      <c r="H19">
        <f t="shared" si="0"/>
        <v>1</v>
      </c>
      <c r="J19" t="s">
        <v>2</v>
      </c>
      <c r="K19" s="8" t="s">
        <v>249</v>
      </c>
      <c r="L19" t="s">
        <v>250</v>
      </c>
    </row>
    <row r="20" spans="2:12" x14ac:dyDescent="0.35">
      <c r="B20">
        <v>22</v>
      </c>
      <c r="C20" t="s">
        <v>257</v>
      </c>
      <c r="D20" t="s">
        <v>258</v>
      </c>
      <c r="E20">
        <v>1.45</v>
      </c>
      <c r="F20">
        <v>1.45</v>
      </c>
      <c r="H20">
        <f t="shared" si="0"/>
        <v>1</v>
      </c>
      <c r="J20" t="s">
        <v>2</v>
      </c>
      <c r="K20" s="8" t="s">
        <v>249</v>
      </c>
      <c r="L20" t="s">
        <v>250</v>
      </c>
    </row>
    <row r="21" spans="2:12" x14ac:dyDescent="0.35">
      <c r="B21">
        <v>23</v>
      </c>
      <c r="C21" t="s">
        <v>259</v>
      </c>
      <c r="D21" t="s">
        <v>260</v>
      </c>
      <c r="E21">
        <v>1.6</v>
      </c>
      <c r="F21">
        <v>1.6</v>
      </c>
      <c r="H21">
        <f t="shared" si="0"/>
        <v>1</v>
      </c>
      <c r="J21" t="s">
        <v>2</v>
      </c>
      <c r="K21" s="8" t="s">
        <v>249</v>
      </c>
      <c r="L21" t="s">
        <v>250</v>
      </c>
    </row>
    <row r="22" spans="2:12" x14ac:dyDescent="0.35">
      <c r="B22">
        <v>24</v>
      </c>
      <c r="C22" t="s">
        <v>261</v>
      </c>
      <c r="D22" t="s">
        <v>262</v>
      </c>
      <c r="E22">
        <v>29.81</v>
      </c>
      <c r="F22">
        <v>30.05</v>
      </c>
      <c r="H22">
        <f t="shared" si="0"/>
        <v>1</v>
      </c>
      <c r="J22" t="s">
        <v>2</v>
      </c>
      <c r="K22" s="8" t="s">
        <v>249</v>
      </c>
      <c r="L22" t="s">
        <v>250</v>
      </c>
    </row>
    <row r="23" spans="2:12" x14ac:dyDescent="0.35">
      <c r="B23">
        <v>25</v>
      </c>
      <c r="C23" t="s">
        <v>263</v>
      </c>
      <c r="D23" t="s">
        <v>264</v>
      </c>
      <c r="E23">
        <v>29.81</v>
      </c>
      <c r="F23">
        <v>30.05</v>
      </c>
      <c r="H23">
        <f t="shared" si="0"/>
        <v>1</v>
      </c>
      <c r="J23" t="s">
        <v>2</v>
      </c>
      <c r="K23" s="8" t="s">
        <v>249</v>
      </c>
      <c r="L23" t="s">
        <v>250</v>
      </c>
    </row>
    <row r="24" spans="2:12" x14ac:dyDescent="0.35">
      <c r="B24">
        <v>26</v>
      </c>
      <c r="C24" t="s">
        <v>265</v>
      </c>
      <c r="D24" s="5" t="s">
        <v>266</v>
      </c>
      <c r="E24">
        <v>43.44</v>
      </c>
      <c r="F24">
        <v>44.37</v>
      </c>
      <c r="H24">
        <f t="shared" si="0"/>
        <v>1</v>
      </c>
      <c r="J24" t="s">
        <v>2</v>
      </c>
      <c r="K24" s="8" t="s">
        <v>249</v>
      </c>
      <c r="L24" t="s">
        <v>250</v>
      </c>
    </row>
    <row r="25" spans="2:12" x14ac:dyDescent="0.35">
      <c r="B25">
        <v>27</v>
      </c>
      <c r="C25" t="s">
        <v>267</v>
      </c>
      <c r="D25" s="5" t="s">
        <v>268</v>
      </c>
      <c r="E25">
        <v>0.3</v>
      </c>
      <c r="F25">
        <v>0.3</v>
      </c>
      <c r="H25">
        <f t="shared" si="0"/>
        <v>1</v>
      </c>
      <c r="J25" t="s">
        <v>2</v>
      </c>
      <c r="K25" s="8" t="s">
        <v>249</v>
      </c>
      <c r="L25" t="s">
        <v>250</v>
      </c>
    </row>
    <row r="26" spans="2:12" x14ac:dyDescent="0.35">
      <c r="B26">
        <v>28</v>
      </c>
      <c r="C26" t="s">
        <v>269</v>
      </c>
      <c r="D26" s="4" t="s">
        <v>270</v>
      </c>
      <c r="E26">
        <v>70</v>
      </c>
      <c r="F26">
        <v>70</v>
      </c>
      <c r="H26">
        <f t="shared" si="0"/>
        <v>1</v>
      </c>
      <c r="J26" t="s">
        <v>2</v>
      </c>
      <c r="K26" s="8" t="s">
        <v>249</v>
      </c>
      <c r="L26" t="s">
        <v>250</v>
      </c>
    </row>
    <row r="27" spans="2:12" x14ac:dyDescent="0.35">
      <c r="B27">
        <v>29</v>
      </c>
      <c r="C27" t="s">
        <v>271</v>
      </c>
      <c r="D27" s="5" t="s">
        <v>272</v>
      </c>
      <c r="E27">
        <v>15</v>
      </c>
      <c r="F27">
        <v>15</v>
      </c>
      <c r="H27">
        <f t="shared" si="0"/>
        <v>1</v>
      </c>
      <c r="J27" t="s">
        <v>2</v>
      </c>
      <c r="K27" s="8" t="s">
        <v>249</v>
      </c>
      <c r="L27" t="s">
        <v>250</v>
      </c>
    </row>
    <row r="28" spans="2:12" x14ac:dyDescent="0.35">
      <c r="B28">
        <v>30</v>
      </c>
      <c r="C28" t="s">
        <v>273</v>
      </c>
      <c r="D28" s="5" t="s">
        <v>274</v>
      </c>
      <c r="E28">
        <v>8433</v>
      </c>
      <c r="F28">
        <v>8613</v>
      </c>
      <c r="H28">
        <f t="shared" si="0"/>
        <v>1</v>
      </c>
      <c r="J28" t="s">
        <v>2</v>
      </c>
      <c r="K28" s="8" t="s">
        <v>249</v>
      </c>
      <c r="L28" t="s">
        <v>250</v>
      </c>
    </row>
    <row r="29" spans="2:12" x14ac:dyDescent="0.35">
      <c r="B29">
        <v>31</v>
      </c>
      <c r="C29" t="s">
        <v>275</v>
      </c>
      <c r="D29" s="4" t="s">
        <v>276</v>
      </c>
      <c r="E29">
        <v>8433</v>
      </c>
      <c r="F29">
        <v>8613</v>
      </c>
      <c r="H29">
        <f t="shared" si="0"/>
        <v>1</v>
      </c>
      <c r="J29" t="s">
        <v>2</v>
      </c>
      <c r="K29" s="8" t="s">
        <v>249</v>
      </c>
      <c r="L29" t="s">
        <v>250</v>
      </c>
    </row>
    <row r="30" spans="2:12" x14ac:dyDescent="0.35">
      <c r="B30">
        <v>32</v>
      </c>
      <c r="C30" t="s">
        <v>277</v>
      </c>
      <c r="D30" t="s">
        <v>278</v>
      </c>
      <c r="E30">
        <v>7755</v>
      </c>
      <c r="F30">
        <v>7921</v>
      </c>
      <c r="H30">
        <f t="shared" si="0"/>
        <v>1</v>
      </c>
      <c r="J30" t="s">
        <v>2</v>
      </c>
      <c r="K30" s="8" t="s">
        <v>249</v>
      </c>
      <c r="L30" t="s">
        <v>250</v>
      </c>
    </row>
    <row r="31" spans="2:12" x14ac:dyDescent="0.35">
      <c r="B31">
        <v>33</v>
      </c>
      <c r="C31" t="s">
        <v>279</v>
      </c>
      <c r="D31" t="s">
        <v>280</v>
      </c>
      <c r="E31">
        <v>6804</v>
      </c>
      <c r="F31">
        <v>6949</v>
      </c>
      <c r="H31">
        <v>1</v>
      </c>
      <c r="J31" t="s">
        <v>2</v>
      </c>
      <c r="K31" s="8" t="s">
        <v>249</v>
      </c>
      <c r="L31" t="s">
        <v>250</v>
      </c>
    </row>
    <row r="32" spans="2:12" x14ac:dyDescent="0.35">
      <c r="B32">
        <v>3</v>
      </c>
      <c r="C32" t="s">
        <v>281</v>
      </c>
      <c r="D32" t="s">
        <v>282</v>
      </c>
      <c r="E32">
        <v>0</v>
      </c>
      <c r="F32">
        <v>0</v>
      </c>
      <c r="H32">
        <f>IF(E32=0,0,1)</f>
        <v>0</v>
      </c>
    </row>
    <row r="33" spans="2:8" x14ac:dyDescent="0.35">
      <c r="B33">
        <v>4</v>
      </c>
      <c r="C33" t="s">
        <v>283</v>
      </c>
      <c r="D33" t="s">
        <v>284</v>
      </c>
      <c r="E33">
        <v>0</v>
      </c>
      <c r="F33">
        <v>0</v>
      </c>
      <c r="H33">
        <f>IF(E33=0,0,1)</f>
        <v>0</v>
      </c>
    </row>
    <row r="34" spans="2:8" x14ac:dyDescent="0.35">
      <c r="B34">
        <v>5</v>
      </c>
      <c r="C34" t="s">
        <v>285</v>
      </c>
      <c r="D34" t="s">
        <v>286</v>
      </c>
      <c r="E34">
        <v>0</v>
      </c>
      <c r="F34">
        <v>0</v>
      </c>
      <c r="H34">
        <f>IF(E34=0,0,1)</f>
        <v>0</v>
      </c>
    </row>
    <row r="35" spans="2:8" x14ac:dyDescent="0.35">
      <c r="B35">
        <v>14</v>
      </c>
      <c r="C35" t="s">
        <v>287</v>
      </c>
      <c r="D35" s="4" t="s">
        <v>288</v>
      </c>
      <c r="E35">
        <v>0</v>
      </c>
      <c r="F35">
        <v>0</v>
      </c>
      <c r="H35">
        <f>IF(E35=0,0,1)</f>
        <v>0</v>
      </c>
    </row>
    <row r="40" spans="2:8" x14ac:dyDescent="0.35">
      <c r="D40" s="1"/>
      <c r="E40" s="1"/>
    </row>
  </sheetData>
  <sortState xmlns:xlrd2="http://schemas.microsoft.com/office/spreadsheetml/2017/richdata2" ref="B2:M35">
    <sortCondition descending="1" ref="H2:H35"/>
    <sortCondition ref="B2:B35"/>
  </sortState>
  <mergeCells count="1">
    <mergeCell ref="I1:L1"/>
  </mergeCells>
  <hyperlinks>
    <hyperlink ref="K7" r:id="rId1" location="L2P11" xr:uid="{372324D4-2E58-443D-B7D7-6E85183278D1}"/>
    <hyperlink ref="K5" r:id="rId2" location="L2P19" xr:uid="{CB712055-88F1-4B12-8312-DE1AC382D5A1}"/>
    <hyperlink ref="K6" r:id="rId3" location="L2P11" xr:uid="{2E495D36-EDF0-4A51-9B2B-870EAD6BD6DC}"/>
    <hyperlink ref="K16" r:id="rId4" xr:uid="{65AB6856-60E5-4E70-A2DC-9B52753F5DE2}"/>
    <hyperlink ref="K17" r:id="rId5" xr:uid="{F1DDE920-2D1D-42BC-8616-DA71A06E394B}"/>
    <hyperlink ref="K3" r:id="rId6" location="P3" xr:uid="{7E887EF8-C867-4FFB-9A03-1FD38D2CBACD}"/>
    <hyperlink ref="K22" r:id="rId7" xr:uid="{D6892744-2A41-45C4-B0C5-ECCF8829C7C5}"/>
    <hyperlink ref="K4" r:id="rId8" location="L2P15" xr:uid="{9A259E17-C785-454C-A1B9-026E712D2686}"/>
    <hyperlink ref="K13" r:id="rId9" location="L2P12" xr:uid="{04C399DF-0376-43B2-8F49-ED5EFC56EA17}"/>
    <hyperlink ref="K18" r:id="rId10" xr:uid="{804F9EC4-4BC5-4D6C-8C2E-F0D35AF58596}"/>
    <hyperlink ref="K19" r:id="rId11" xr:uid="{889F4840-F42D-4D81-A993-DC43BBE21807}"/>
    <hyperlink ref="K20" r:id="rId12" xr:uid="{74919513-4C42-4DCA-9832-71E1A6EDE501}"/>
    <hyperlink ref="K21" r:id="rId13" xr:uid="{DC12F44C-B04C-4313-AF1D-B38BDFC7A22D}"/>
    <hyperlink ref="K23" r:id="rId14" xr:uid="{8AC1D9A5-C08C-43E2-9624-EAD70F8A02A9}"/>
    <hyperlink ref="K24" r:id="rId15" xr:uid="{C5FD1A21-70A1-4F8F-B7FC-9D097C2691B8}"/>
    <hyperlink ref="K25" r:id="rId16" xr:uid="{21C7E276-AC59-4244-BAFE-D3632414CCC8}"/>
    <hyperlink ref="K26" r:id="rId17" xr:uid="{DD50A8EB-B634-4007-B2E8-42D2ACB4056B}"/>
    <hyperlink ref="K27" r:id="rId18" xr:uid="{14676F19-121D-467C-BFB1-2F5C875A3A96}"/>
    <hyperlink ref="K28" r:id="rId19" xr:uid="{2B187260-4F3C-44F0-8B4D-180F876F95AD}"/>
    <hyperlink ref="K29" r:id="rId20" xr:uid="{22A5403B-6E54-4F9C-B142-342520743C45}"/>
    <hyperlink ref="K30" r:id="rId21" xr:uid="{02EA7B31-5B7B-48D8-A5ED-81992DAE0C48}"/>
    <hyperlink ref="K31" r:id="rId22" xr:uid="{145A9E34-B4C5-4BDE-BEE5-C84FF16FE9CB}"/>
  </hyperlinks>
  <pageMargins left="0.7" right="0.7" top="0.75" bottom="0.75" header="0.3" footer="0.3"/>
  <pageSetup paperSize="9" orientation="portrait" verticalDpi="0"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5333-B0AC-4338-9428-3D3BFCBBA8FA}">
  <dimension ref="B1:N76"/>
  <sheetViews>
    <sheetView zoomScale="90" zoomScaleNormal="9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" bestFit="1" customWidth="1"/>
    <col min="3" max="3" width="58.81640625" customWidth="1"/>
    <col min="4" max="4" width="16.7265625" bestFit="1" customWidth="1"/>
    <col min="11" max="11" width="23.7265625" customWidth="1"/>
    <col min="12" max="12" width="65.54296875" bestFit="1" customWidth="1"/>
    <col min="20" max="20" width="22.7265625" bestFit="1" customWidth="1"/>
    <col min="21" max="21" width="47.1796875" bestFit="1" customWidth="1"/>
    <col min="22" max="22" width="16.26953125" bestFit="1" customWidth="1"/>
    <col min="23" max="23" width="17.81640625" bestFit="1" customWidth="1"/>
    <col min="24" max="24" width="12.81640625" bestFit="1" customWidth="1"/>
  </cols>
  <sheetData>
    <row r="1" spans="2:14" x14ac:dyDescent="0.35">
      <c r="E1" s="6"/>
      <c r="F1" s="6"/>
      <c r="G1" s="6"/>
      <c r="H1" s="6"/>
      <c r="J1" s="28" t="s">
        <v>70</v>
      </c>
      <c r="K1" s="28"/>
      <c r="L1" s="28"/>
      <c r="M1" s="28"/>
      <c r="N1" s="1"/>
    </row>
    <row r="2" spans="2:14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>
        <v>2022</v>
      </c>
      <c r="H2" s="7"/>
      <c r="I2" s="1" t="s">
        <v>73</v>
      </c>
      <c r="J2" s="1" t="s">
        <v>22</v>
      </c>
      <c r="K2" s="1" t="s">
        <v>0</v>
      </c>
      <c r="L2" s="1" t="s">
        <v>74</v>
      </c>
      <c r="M2" s="1" t="s">
        <v>75</v>
      </c>
      <c r="N2" s="1" t="s">
        <v>76</v>
      </c>
    </row>
    <row r="3" spans="2:14" x14ac:dyDescent="0.35">
      <c r="B3">
        <v>1</v>
      </c>
      <c r="C3" t="s">
        <v>289</v>
      </c>
      <c r="D3" t="s">
        <v>67</v>
      </c>
      <c r="E3">
        <v>1</v>
      </c>
      <c r="F3">
        <v>1</v>
      </c>
      <c r="G3">
        <v>8</v>
      </c>
      <c r="I3">
        <f t="shared" ref="I3:I34" si="0">IF(E3=0,0,1)</f>
        <v>1</v>
      </c>
    </row>
    <row r="4" spans="2:14" x14ac:dyDescent="0.35">
      <c r="B4">
        <v>2</v>
      </c>
      <c r="C4" t="s">
        <v>290</v>
      </c>
      <c r="D4" t="s">
        <v>291</v>
      </c>
      <c r="E4">
        <v>665.29</v>
      </c>
      <c r="F4">
        <v>679.5</v>
      </c>
      <c r="I4">
        <f t="shared" si="0"/>
        <v>1</v>
      </c>
      <c r="J4" t="s">
        <v>47</v>
      </c>
      <c r="K4" t="s">
        <v>3</v>
      </c>
      <c r="L4" s="8" t="s">
        <v>292</v>
      </c>
    </row>
    <row r="5" spans="2:14" x14ac:dyDescent="0.35">
      <c r="B5">
        <v>3</v>
      </c>
      <c r="C5" t="s">
        <v>293</v>
      </c>
      <c r="D5" t="s">
        <v>294</v>
      </c>
      <c r="E5">
        <v>665.29</v>
      </c>
      <c r="F5">
        <v>679.5</v>
      </c>
      <c r="I5">
        <f t="shared" si="0"/>
        <v>1</v>
      </c>
      <c r="J5" t="s">
        <v>47</v>
      </c>
      <c r="K5" t="s">
        <v>3</v>
      </c>
      <c r="L5" s="8" t="s">
        <v>292</v>
      </c>
    </row>
    <row r="6" spans="2:14" x14ac:dyDescent="0.35">
      <c r="B6">
        <v>4</v>
      </c>
      <c r="C6" t="s">
        <v>295</v>
      </c>
      <c r="D6" t="s">
        <v>296</v>
      </c>
      <c r="E6">
        <v>593.97</v>
      </c>
      <c r="F6">
        <v>606.65</v>
      </c>
      <c r="I6">
        <f t="shared" si="0"/>
        <v>1</v>
      </c>
      <c r="J6" t="s">
        <v>47</v>
      </c>
      <c r="K6" t="s">
        <v>3</v>
      </c>
      <c r="L6" s="8" t="s">
        <v>292</v>
      </c>
    </row>
    <row r="7" spans="2:14" x14ac:dyDescent="0.35">
      <c r="B7">
        <v>5</v>
      </c>
      <c r="C7" t="s">
        <v>297</v>
      </c>
      <c r="D7" t="s">
        <v>298</v>
      </c>
      <c r="E7">
        <v>593.97</v>
      </c>
      <c r="F7">
        <v>606.65</v>
      </c>
      <c r="I7">
        <f t="shared" si="0"/>
        <v>1</v>
      </c>
      <c r="J7" t="s">
        <v>47</v>
      </c>
      <c r="K7" t="s">
        <v>3</v>
      </c>
      <c r="L7" s="8" t="s">
        <v>292</v>
      </c>
    </row>
    <row r="8" spans="2:14" x14ac:dyDescent="0.35">
      <c r="B8">
        <v>6</v>
      </c>
      <c r="C8" t="s">
        <v>299</v>
      </c>
      <c r="D8" t="s">
        <v>300</v>
      </c>
      <c r="E8">
        <v>837.59</v>
      </c>
      <c r="F8">
        <v>855.48</v>
      </c>
      <c r="I8">
        <f t="shared" si="0"/>
        <v>1</v>
      </c>
      <c r="J8" t="s">
        <v>47</v>
      </c>
      <c r="K8" t="s">
        <v>301</v>
      </c>
      <c r="L8" s="8" t="s">
        <v>302</v>
      </c>
    </row>
    <row r="9" spans="2:14" x14ac:dyDescent="0.35">
      <c r="B9">
        <v>7</v>
      </c>
      <c r="C9" t="s">
        <v>303</v>
      </c>
      <c r="D9" t="s">
        <v>304</v>
      </c>
      <c r="E9">
        <v>675</v>
      </c>
      <c r="F9">
        <v>689</v>
      </c>
      <c r="I9">
        <f t="shared" si="0"/>
        <v>1</v>
      </c>
      <c r="J9" t="s">
        <v>47</v>
      </c>
      <c r="K9" t="s">
        <v>3</v>
      </c>
      <c r="L9" s="8" t="s">
        <v>305</v>
      </c>
    </row>
    <row r="10" spans="2:14" x14ac:dyDescent="0.35">
      <c r="B10">
        <v>8</v>
      </c>
      <c r="C10" t="s">
        <v>306</v>
      </c>
      <c r="D10" t="s">
        <v>307</v>
      </c>
      <c r="E10">
        <v>837.59</v>
      </c>
      <c r="F10">
        <v>855.48</v>
      </c>
      <c r="I10">
        <f t="shared" si="0"/>
        <v>1</v>
      </c>
      <c r="J10" t="s">
        <v>47</v>
      </c>
      <c r="K10" t="s">
        <v>3</v>
      </c>
      <c r="L10" s="8" t="s">
        <v>308</v>
      </c>
    </row>
    <row r="11" spans="2:14" x14ac:dyDescent="0.35">
      <c r="B11">
        <v>9</v>
      </c>
      <c r="C11" t="s">
        <v>309</v>
      </c>
      <c r="D11" t="s">
        <v>310</v>
      </c>
      <c r="E11">
        <v>0.5</v>
      </c>
      <c r="F11">
        <v>0.5</v>
      </c>
      <c r="I11">
        <f t="shared" si="0"/>
        <v>1</v>
      </c>
      <c r="K11" t="s">
        <v>3</v>
      </c>
      <c r="L11" s="8" t="s">
        <v>311</v>
      </c>
    </row>
    <row r="12" spans="2:14" x14ac:dyDescent="0.35">
      <c r="B12">
        <v>10</v>
      </c>
      <c r="C12" t="s">
        <v>312</v>
      </c>
      <c r="D12" t="s">
        <v>313</v>
      </c>
      <c r="E12">
        <v>0</v>
      </c>
      <c r="F12">
        <v>0</v>
      </c>
      <c r="I12">
        <f t="shared" si="0"/>
        <v>0</v>
      </c>
    </row>
    <row r="13" spans="2:14" x14ac:dyDescent="0.35">
      <c r="B13">
        <v>11</v>
      </c>
      <c r="C13" t="s">
        <v>314</v>
      </c>
      <c r="D13" t="s">
        <v>315</v>
      </c>
      <c r="E13">
        <v>0</v>
      </c>
      <c r="F13">
        <v>0</v>
      </c>
      <c r="I13">
        <f t="shared" si="0"/>
        <v>0</v>
      </c>
    </row>
    <row r="14" spans="2:14" x14ac:dyDescent="0.35">
      <c r="B14">
        <v>12</v>
      </c>
      <c r="C14" t="s">
        <v>316</v>
      </c>
      <c r="D14" t="s">
        <v>317</v>
      </c>
      <c r="E14">
        <v>0</v>
      </c>
      <c r="F14">
        <v>0</v>
      </c>
      <c r="I14">
        <f t="shared" si="0"/>
        <v>0</v>
      </c>
    </row>
    <row r="15" spans="2:14" x14ac:dyDescent="0.35">
      <c r="B15">
        <v>13</v>
      </c>
      <c r="C15" t="s">
        <v>318</v>
      </c>
      <c r="D15" t="s">
        <v>319</v>
      </c>
      <c r="E15">
        <v>0</v>
      </c>
      <c r="F15">
        <v>0</v>
      </c>
      <c r="I15">
        <f t="shared" si="0"/>
        <v>0</v>
      </c>
    </row>
    <row r="16" spans="2:14" x14ac:dyDescent="0.35">
      <c r="B16">
        <v>14</v>
      </c>
      <c r="C16" t="s">
        <v>320</v>
      </c>
      <c r="D16" t="s">
        <v>321</v>
      </c>
      <c r="E16">
        <v>0</v>
      </c>
      <c r="F16">
        <v>0</v>
      </c>
      <c r="I16">
        <f t="shared" si="0"/>
        <v>0</v>
      </c>
    </row>
    <row r="17" spans="2:12" x14ac:dyDescent="0.35">
      <c r="B17">
        <v>15</v>
      </c>
      <c r="C17" t="s">
        <v>322</v>
      </c>
      <c r="D17" t="s">
        <v>323</v>
      </c>
      <c r="E17">
        <v>0</v>
      </c>
      <c r="F17">
        <v>0</v>
      </c>
      <c r="I17">
        <f t="shared" si="0"/>
        <v>0</v>
      </c>
    </row>
    <row r="18" spans="2:12" x14ac:dyDescent="0.35">
      <c r="B18">
        <v>16</v>
      </c>
      <c r="C18" t="s">
        <v>324</v>
      </c>
      <c r="D18" t="s">
        <v>325</v>
      </c>
      <c r="E18">
        <v>0</v>
      </c>
      <c r="F18">
        <v>0</v>
      </c>
      <c r="I18">
        <f t="shared" si="0"/>
        <v>0</v>
      </c>
    </row>
    <row r="19" spans="2:12" x14ac:dyDescent="0.35">
      <c r="B19">
        <v>17</v>
      </c>
      <c r="C19" t="s">
        <v>326</v>
      </c>
      <c r="D19" t="s">
        <v>327</v>
      </c>
      <c r="E19">
        <v>1505.46</v>
      </c>
      <c r="I19">
        <f t="shared" si="0"/>
        <v>1</v>
      </c>
      <c r="J19" t="s">
        <v>47</v>
      </c>
      <c r="K19" t="s">
        <v>4</v>
      </c>
      <c r="L19" s="8" t="s">
        <v>328</v>
      </c>
    </row>
    <row r="20" spans="2:12" x14ac:dyDescent="0.35">
      <c r="B20">
        <v>18</v>
      </c>
      <c r="C20" t="s">
        <v>330</v>
      </c>
      <c r="D20" t="s">
        <v>331</v>
      </c>
      <c r="E20">
        <v>22.23</v>
      </c>
      <c r="F20">
        <v>22.71</v>
      </c>
      <c r="I20">
        <f t="shared" si="0"/>
        <v>1</v>
      </c>
      <c r="J20" t="s">
        <v>47</v>
      </c>
      <c r="K20" t="s">
        <v>3</v>
      </c>
      <c r="L20" s="8" t="s">
        <v>332</v>
      </c>
    </row>
    <row r="21" spans="2:12" x14ac:dyDescent="0.35">
      <c r="B21">
        <v>19</v>
      </c>
      <c r="C21" t="s">
        <v>333</v>
      </c>
      <c r="D21" t="s">
        <v>334</v>
      </c>
      <c r="E21">
        <v>71.48</v>
      </c>
      <c r="F21">
        <v>73</v>
      </c>
      <c r="I21">
        <f t="shared" si="0"/>
        <v>1</v>
      </c>
      <c r="J21" t="s">
        <v>47</v>
      </c>
      <c r="K21" t="s">
        <v>5</v>
      </c>
      <c r="L21" s="8" t="s">
        <v>335</v>
      </c>
    </row>
    <row r="22" spans="2:12" x14ac:dyDescent="0.35">
      <c r="B22">
        <v>20</v>
      </c>
      <c r="C22" t="s">
        <v>336</v>
      </c>
      <c r="D22" t="s">
        <v>337</v>
      </c>
      <c r="E22">
        <v>155.72</v>
      </c>
      <c r="F22">
        <v>159.04</v>
      </c>
      <c r="I22">
        <f t="shared" si="0"/>
        <v>1</v>
      </c>
      <c r="J22" t="s">
        <v>47</v>
      </c>
      <c r="K22" t="s">
        <v>5</v>
      </c>
      <c r="L22" s="8" t="s">
        <v>335</v>
      </c>
    </row>
    <row r="23" spans="2:12" x14ac:dyDescent="0.35">
      <c r="B23">
        <v>21</v>
      </c>
      <c r="C23" t="s">
        <v>338</v>
      </c>
      <c r="D23" t="s">
        <v>339</v>
      </c>
      <c r="E23">
        <v>329.27</v>
      </c>
      <c r="F23">
        <v>336.3</v>
      </c>
      <c r="I23">
        <f t="shared" si="0"/>
        <v>1</v>
      </c>
      <c r="J23" t="s">
        <v>47</v>
      </c>
      <c r="K23" t="s">
        <v>5</v>
      </c>
      <c r="L23" s="8" t="s">
        <v>335</v>
      </c>
    </row>
    <row r="24" spans="2:12" x14ac:dyDescent="0.35">
      <c r="B24">
        <v>22</v>
      </c>
      <c r="C24" t="s">
        <v>340</v>
      </c>
      <c r="D24" t="s">
        <v>341</v>
      </c>
      <c r="E24">
        <v>107.88</v>
      </c>
      <c r="F24">
        <v>110.19</v>
      </c>
      <c r="I24">
        <f t="shared" si="0"/>
        <v>1</v>
      </c>
      <c r="J24" t="s">
        <v>47</v>
      </c>
      <c r="K24" t="s">
        <v>5</v>
      </c>
      <c r="L24" s="8" t="s">
        <v>342</v>
      </c>
    </row>
    <row r="25" spans="2:12" x14ac:dyDescent="0.35">
      <c r="B25">
        <v>23</v>
      </c>
      <c r="C25" t="s">
        <v>343</v>
      </c>
      <c r="D25" t="s">
        <v>344</v>
      </c>
      <c r="E25">
        <v>91.35</v>
      </c>
      <c r="F25">
        <v>90.3</v>
      </c>
      <c r="I25">
        <f t="shared" si="0"/>
        <v>1</v>
      </c>
      <c r="J25" t="s">
        <v>47</v>
      </c>
      <c r="K25" t="s">
        <v>345</v>
      </c>
      <c r="L25" s="8" t="s">
        <v>346</v>
      </c>
    </row>
    <row r="26" spans="2:12" x14ac:dyDescent="0.35">
      <c r="B26">
        <v>24</v>
      </c>
      <c r="C26" t="s">
        <v>347</v>
      </c>
      <c r="D26" t="s">
        <v>348</v>
      </c>
      <c r="E26">
        <v>134.56</v>
      </c>
      <c r="F26">
        <v>137.43</v>
      </c>
      <c r="I26">
        <f t="shared" si="0"/>
        <v>1</v>
      </c>
      <c r="J26" t="s">
        <v>47</v>
      </c>
      <c r="K26" t="s">
        <v>345</v>
      </c>
      <c r="L26" s="8" t="s">
        <v>346</v>
      </c>
    </row>
    <row r="27" spans="2:12" x14ac:dyDescent="0.35">
      <c r="B27">
        <v>25</v>
      </c>
      <c r="C27" t="s">
        <v>349</v>
      </c>
      <c r="D27" t="s">
        <v>350</v>
      </c>
      <c r="E27">
        <v>0</v>
      </c>
      <c r="F27">
        <v>0</v>
      </c>
      <c r="I27">
        <f t="shared" si="0"/>
        <v>0</v>
      </c>
    </row>
    <row r="28" spans="2:12" x14ac:dyDescent="0.35">
      <c r="B28">
        <v>26</v>
      </c>
      <c r="C28" t="s">
        <v>351</v>
      </c>
      <c r="D28" t="s">
        <v>352</v>
      </c>
      <c r="E28">
        <v>0</v>
      </c>
      <c r="F28">
        <v>0</v>
      </c>
      <c r="I28">
        <f t="shared" si="0"/>
        <v>0</v>
      </c>
    </row>
    <row r="29" spans="2:12" x14ac:dyDescent="0.35">
      <c r="B29">
        <v>27</v>
      </c>
      <c r="C29" t="s">
        <v>353</v>
      </c>
      <c r="D29" t="s">
        <v>354</v>
      </c>
      <c r="E29">
        <v>93.39</v>
      </c>
      <c r="F29">
        <v>95.39</v>
      </c>
      <c r="I29">
        <f t="shared" si="0"/>
        <v>1</v>
      </c>
      <c r="J29" t="s">
        <v>47</v>
      </c>
      <c r="K29" t="s">
        <v>5</v>
      </c>
      <c r="L29" s="8" t="s">
        <v>355</v>
      </c>
    </row>
    <row r="30" spans="2:12" x14ac:dyDescent="0.35">
      <c r="B30">
        <v>28</v>
      </c>
      <c r="C30" t="s">
        <v>356</v>
      </c>
      <c r="D30" t="s">
        <v>357</v>
      </c>
      <c r="E30">
        <v>217.93</v>
      </c>
      <c r="F30">
        <v>222.58</v>
      </c>
      <c r="I30">
        <f t="shared" si="0"/>
        <v>1</v>
      </c>
      <c r="J30" t="s">
        <v>47</v>
      </c>
      <c r="K30" t="s">
        <v>5</v>
      </c>
      <c r="L30" s="8" t="s">
        <v>355</v>
      </c>
    </row>
    <row r="31" spans="2:12" x14ac:dyDescent="0.35">
      <c r="B31">
        <v>29</v>
      </c>
      <c r="C31" t="s">
        <v>358</v>
      </c>
      <c r="D31" t="s">
        <v>359</v>
      </c>
      <c r="E31">
        <v>422.58</v>
      </c>
      <c r="F31">
        <v>431.6</v>
      </c>
      <c r="I31">
        <f t="shared" si="0"/>
        <v>1</v>
      </c>
      <c r="J31" t="s">
        <v>47</v>
      </c>
      <c r="K31" t="s">
        <v>5</v>
      </c>
      <c r="L31" s="8" t="s">
        <v>355</v>
      </c>
    </row>
    <row r="32" spans="2:12" x14ac:dyDescent="0.35">
      <c r="B32">
        <v>30</v>
      </c>
      <c r="C32" t="s">
        <v>360</v>
      </c>
      <c r="D32" t="s">
        <v>361</v>
      </c>
      <c r="E32">
        <v>93.39</v>
      </c>
      <c r="F32">
        <v>95.39</v>
      </c>
      <c r="I32">
        <f t="shared" si="0"/>
        <v>1</v>
      </c>
      <c r="J32" t="s">
        <v>47</v>
      </c>
      <c r="K32" t="s">
        <v>5</v>
      </c>
      <c r="L32" s="8" t="s">
        <v>355</v>
      </c>
    </row>
    <row r="33" spans="2:12" x14ac:dyDescent="0.35">
      <c r="B33">
        <v>31</v>
      </c>
      <c r="C33" t="s">
        <v>362</v>
      </c>
      <c r="D33" t="s">
        <v>363</v>
      </c>
      <c r="E33">
        <v>217.93</v>
      </c>
      <c r="F33">
        <v>222.58</v>
      </c>
      <c r="I33">
        <f t="shared" si="0"/>
        <v>1</v>
      </c>
      <c r="J33" t="s">
        <v>47</v>
      </c>
      <c r="K33" t="s">
        <v>5</v>
      </c>
      <c r="L33" s="8" t="s">
        <v>355</v>
      </c>
    </row>
    <row r="34" spans="2:12" x14ac:dyDescent="0.35">
      <c r="B34">
        <v>32</v>
      </c>
      <c r="C34" t="s">
        <v>364</v>
      </c>
      <c r="D34" t="s">
        <v>365</v>
      </c>
      <c r="E34">
        <v>422.58</v>
      </c>
      <c r="F34">
        <v>431.6</v>
      </c>
      <c r="I34">
        <f t="shared" si="0"/>
        <v>1</v>
      </c>
      <c r="J34" t="s">
        <v>47</v>
      </c>
      <c r="K34" t="s">
        <v>5</v>
      </c>
      <c r="L34" s="8" t="s">
        <v>355</v>
      </c>
    </row>
    <row r="35" spans="2:12" x14ac:dyDescent="0.35">
      <c r="B35">
        <v>33</v>
      </c>
      <c r="C35" t="s">
        <v>366</v>
      </c>
      <c r="D35" t="s">
        <v>367</v>
      </c>
      <c r="E35">
        <v>6.77</v>
      </c>
      <c r="F35">
        <v>6.92</v>
      </c>
      <c r="I35">
        <f t="shared" ref="I35:I66" si="1">IF(E35=0,0,1)</f>
        <v>1</v>
      </c>
      <c r="J35" t="s">
        <v>47</v>
      </c>
      <c r="K35" t="s">
        <v>345</v>
      </c>
      <c r="L35" s="8" t="s">
        <v>368</v>
      </c>
    </row>
    <row r="36" spans="2:12" x14ac:dyDescent="0.35">
      <c r="B36">
        <v>34</v>
      </c>
      <c r="C36" t="s">
        <v>369</v>
      </c>
      <c r="D36" t="s">
        <v>370</v>
      </c>
      <c r="E36">
        <v>0</v>
      </c>
      <c r="F36">
        <v>0</v>
      </c>
      <c r="I36">
        <f t="shared" si="1"/>
        <v>0</v>
      </c>
    </row>
    <row r="37" spans="2:12" x14ac:dyDescent="0.35">
      <c r="B37">
        <v>35</v>
      </c>
      <c r="C37" t="s">
        <v>371</v>
      </c>
      <c r="D37" t="s">
        <v>372</v>
      </c>
      <c r="E37">
        <v>0</v>
      </c>
      <c r="F37">
        <v>0</v>
      </c>
      <c r="I37">
        <f t="shared" si="1"/>
        <v>0</v>
      </c>
    </row>
    <row r="38" spans="2:12" x14ac:dyDescent="0.35">
      <c r="B38">
        <v>36</v>
      </c>
      <c r="C38" t="s">
        <v>373</v>
      </c>
      <c r="D38" t="s">
        <v>374</v>
      </c>
      <c r="E38">
        <v>665.29</v>
      </c>
      <c r="F38">
        <v>679.5</v>
      </c>
      <c r="I38">
        <f t="shared" si="1"/>
        <v>1</v>
      </c>
      <c r="J38" t="s">
        <v>47</v>
      </c>
      <c r="K38" t="s">
        <v>3</v>
      </c>
    </row>
    <row r="39" spans="2:12" x14ac:dyDescent="0.35">
      <c r="B39">
        <v>37</v>
      </c>
      <c r="C39" t="s">
        <v>375</v>
      </c>
      <c r="D39" t="s">
        <v>376</v>
      </c>
      <c r="E39">
        <v>665.29</v>
      </c>
      <c r="F39">
        <v>679.5</v>
      </c>
      <c r="I39">
        <f t="shared" si="1"/>
        <v>1</v>
      </c>
      <c r="J39" t="s">
        <v>47</v>
      </c>
      <c r="K39" t="s">
        <v>3</v>
      </c>
    </row>
    <row r="40" spans="2:12" x14ac:dyDescent="0.35">
      <c r="B40">
        <v>38</v>
      </c>
      <c r="C40" t="s">
        <v>377</v>
      </c>
      <c r="D40" t="s">
        <v>378</v>
      </c>
      <c r="E40">
        <v>593.97</v>
      </c>
      <c r="F40">
        <v>606.65</v>
      </c>
      <c r="I40">
        <f t="shared" si="1"/>
        <v>1</v>
      </c>
      <c r="J40" t="s">
        <v>47</v>
      </c>
      <c r="K40" t="s">
        <v>3</v>
      </c>
    </row>
    <row r="41" spans="2:12" x14ac:dyDescent="0.35">
      <c r="B41">
        <v>39</v>
      </c>
      <c r="C41" t="s">
        <v>379</v>
      </c>
      <c r="D41" t="s">
        <v>380</v>
      </c>
      <c r="E41">
        <v>593.97</v>
      </c>
      <c r="F41">
        <v>606.65</v>
      </c>
      <c r="I41">
        <f t="shared" si="1"/>
        <v>1</v>
      </c>
      <c r="J41" t="s">
        <v>47</v>
      </c>
      <c r="K41" t="s">
        <v>3</v>
      </c>
    </row>
    <row r="42" spans="2:12" x14ac:dyDescent="0.35">
      <c r="B42">
        <v>40</v>
      </c>
      <c r="C42" t="s">
        <v>381</v>
      </c>
      <c r="D42" t="s">
        <v>382</v>
      </c>
      <c r="E42">
        <v>0</v>
      </c>
      <c r="F42">
        <v>0</v>
      </c>
      <c r="I42">
        <f t="shared" si="1"/>
        <v>0</v>
      </c>
    </row>
    <row r="43" spans="2:12" x14ac:dyDescent="0.35">
      <c r="B43">
        <v>41</v>
      </c>
      <c r="C43" t="s">
        <v>383</v>
      </c>
      <c r="D43" t="s">
        <v>384</v>
      </c>
      <c r="E43">
        <v>0</v>
      </c>
      <c r="F43">
        <v>0</v>
      </c>
      <c r="I43">
        <f t="shared" si="1"/>
        <v>0</v>
      </c>
    </row>
    <row r="44" spans="2:12" x14ac:dyDescent="0.35">
      <c r="B44">
        <v>42</v>
      </c>
      <c r="C44" t="s">
        <v>385</v>
      </c>
      <c r="D44" t="s">
        <v>386</v>
      </c>
      <c r="E44">
        <v>0</v>
      </c>
      <c r="F44">
        <v>0</v>
      </c>
      <c r="I44">
        <f t="shared" si="1"/>
        <v>0</v>
      </c>
    </row>
    <row r="45" spans="2:12" x14ac:dyDescent="0.35">
      <c r="B45">
        <v>43</v>
      </c>
      <c r="C45" t="s">
        <v>387</v>
      </c>
      <c r="D45" t="s">
        <v>388</v>
      </c>
      <c r="E45">
        <v>0</v>
      </c>
      <c r="F45">
        <v>0</v>
      </c>
      <c r="I45">
        <f t="shared" si="1"/>
        <v>0</v>
      </c>
    </row>
    <row r="46" spans="2:12" x14ac:dyDescent="0.35">
      <c r="B46">
        <v>44</v>
      </c>
      <c r="C46" t="s">
        <v>389</v>
      </c>
      <c r="D46" t="s">
        <v>390</v>
      </c>
      <c r="E46">
        <v>0.45</v>
      </c>
      <c r="F46">
        <v>0.45</v>
      </c>
      <c r="I46">
        <f t="shared" si="1"/>
        <v>1</v>
      </c>
      <c r="K46" t="s">
        <v>4</v>
      </c>
      <c r="L46" s="8" t="s">
        <v>328</v>
      </c>
    </row>
    <row r="47" spans="2:12" x14ac:dyDescent="0.35">
      <c r="B47">
        <v>45</v>
      </c>
      <c r="C47" t="s">
        <v>391</v>
      </c>
      <c r="D47" t="s">
        <v>392</v>
      </c>
      <c r="E47">
        <v>0.25</v>
      </c>
      <c r="F47">
        <v>0.25</v>
      </c>
      <c r="I47">
        <f t="shared" si="1"/>
        <v>1</v>
      </c>
      <c r="K47" t="s">
        <v>4</v>
      </c>
      <c r="L47" s="8" t="s">
        <v>328</v>
      </c>
    </row>
    <row r="48" spans="2:12" x14ac:dyDescent="0.35">
      <c r="B48">
        <v>46</v>
      </c>
      <c r="C48" t="s">
        <v>393</v>
      </c>
      <c r="D48" t="s">
        <v>394</v>
      </c>
      <c r="E48">
        <v>6.53</v>
      </c>
      <c r="F48">
        <v>6.67</v>
      </c>
      <c r="I48">
        <f t="shared" si="1"/>
        <v>1</v>
      </c>
      <c r="J48" t="s">
        <v>47</v>
      </c>
      <c r="K48" t="s">
        <v>4</v>
      </c>
      <c r="L48" s="8" t="s">
        <v>328</v>
      </c>
    </row>
    <row r="49" spans="2:12" x14ac:dyDescent="0.35">
      <c r="B49">
        <v>47</v>
      </c>
      <c r="C49" t="s">
        <v>395</v>
      </c>
      <c r="D49" t="s">
        <v>396</v>
      </c>
      <c r="E49">
        <v>1099.98</v>
      </c>
      <c r="I49">
        <f t="shared" si="1"/>
        <v>1</v>
      </c>
      <c r="J49" t="s">
        <v>47</v>
      </c>
      <c r="K49" t="s">
        <v>4</v>
      </c>
      <c r="L49" s="8" t="s">
        <v>328</v>
      </c>
    </row>
    <row r="50" spans="2:12" x14ac:dyDescent="0.35">
      <c r="B50">
        <v>48</v>
      </c>
      <c r="C50" t="s">
        <v>397</v>
      </c>
      <c r="D50" t="s">
        <v>398</v>
      </c>
      <c r="E50">
        <v>73.47</v>
      </c>
      <c r="I50">
        <f t="shared" si="1"/>
        <v>1</v>
      </c>
      <c r="J50" t="s">
        <v>47</v>
      </c>
    </row>
    <row r="51" spans="2:12" x14ac:dyDescent="0.35">
      <c r="B51">
        <v>49</v>
      </c>
      <c r="C51" t="s">
        <v>399</v>
      </c>
      <c r="D51" t="s">
        <v>400</v>
      </c>
      <c r="E51">
        <v>181.75</v>
      </c>
      <c r="I51">
        <f t="shared" si="1"/>
        <v>1</v>
      </c>
      <c r="J51" t="s">
        <v>47</v>
      </c>
    </row>
    <row r="52" spans="2:12" x14ac:dyDescent="0.35">
      <c r="B52">
        <v>50</v>
      </c>
      <c r="C52" t="s">
        <v>401</v>
      </c>
      <c r="D52" t="s">
        <v>402</v>
      </c>
      <c r="E52">
        <v>60.49</v>
      </c>
      <c r="I52">
        <f t="shared" si="1"/>
        <v>1</v>
      </c>
      <c r="J52" t="s">
        <v>47</v>
      </c>
      <c r="K52" t="s">
        <v>3</v>
      </c>
    </row>
    <row r="53" spans="2:12" x14ac:dyDescent="0.35">
      <c r="B53">
        <v>51</v>
      </c>
      <c r="C53" t="s">
        <v>403</v>
      </c>
      <c r="D53" t="s">
        <v>404</v>
      </c>
      <c r="E53">
        <v>91.49</v>
      </c>
      <c r="I53">
        <f t="shared" si="1"/>
        <v>1</v>
      </c>
      <c r="J53" t="s">
        <v>47</v>
      </c>
      <c r="K53" t="s">
        <v>3</v>
      </c>
    </row>
    <row r="54" spans="2:12" x14ac:dyDescent="0.35">
      <c r="B54">
        <v>52</v>
      </c>
      <c r="C54" t="s">
        <v>405</v>
      </c>
      <c r="D54" t="s">
        <v>406</v>
      </c>
      <c r="E54">
        <v>6.77</v>
      </c>
      <c r="I54">
        <f t="shared" si="1"/>
        <v>1</v>
      </c>
      <c r="J54" t="s">
        <v>47</v>
      </c>
      <c r="K54" t="s">
        <v>3</v>
      </c>
    </row>
    <row r="55" spans="2:12" x14ac:dyDescent="0.35">
      <c r="B55">
        <v>53</v>
      </c>
      <c r="C55" t="s">
        <v>407</v>
      </c>
      <c r="D55" t="s">
        <v>408</v>
      </c>
      <c r="E55">
        <v>102.97</v>
      </c>
      <c r="I55">
        <f t="shared" si="1"/>
        <v>1</v>
      </c>
      <c r="J55" t="s">
        <v>47</v>
      </c>
      <c r="K55" t="s">
        <v>3</v>
      </c>
    </row>
    <row r="56" spans="2:12" x14ac:dyDescent="0.35">
      <c r="B56">
        <v>54</v>
      </c>
      <c r="C56" t="s">
        <v>409</v>
      </c>
      <c r="D56" t="s">
        <v>410</v>
      </c>
      <c r="E56">
        <v>534.44000000000005</v>
      </c>
      <c r="I56">
        <f t="shared" si="1"/>
        <v>1</v>
      </c>
      <c r="J56" t="s">
        <v>47</v>
      </c>
      <c r="K56" t="s">
        <v>3</v>
      </c>
    </row>
    <row r="57" spans="2:12" x14ac:dyDescent="0.35">
      <c r="B57">
        <v>55</v>
      </c>
      <c r="C57" t="s">
        <v>411</v>
      </c>
      <c r="D57" t="s">
        <v>412</v>
      </c>
      <c r="E57">
        <v>534.44000000000005</v>
      </c>
      <c r="I57">
        <f t="shared" si="1"/>
        <v>1</v>
      </c>
      <c r="J57" t="s">
        <v>47</v>
      </c>
      <c r="K57" t="s">
        <v>3</v>
      </c>
    </row>
    <row r="58" spans="2:12" x14ac:dyDescent="0.35">
      <c r="B58">
        <v>56</v>
      </c>
      <c r="C58" t="s">
        <v>413</v>
      </c>
      <c r="D58" t="s">
        <v>414</v>
      </c>
      <c r="E58">
        <v>462.41</v>
      </c>
      <c r="I58">
        <f t="shared" si="1"/>
        <v>1</v>
      </c>
      <c r="J58" t="s">
        <v>47</v>
      </c>
      <c r="K58" t="s">
        <v>3</v>
      </c>
    </row>
    <row r="59" spans="2:12" x14ac:dyDescent="0.35">
      <c r="B59">
        <v>57</v>
      </c>
      <c r="C59" t="s">
        <v>415</v>
      </c>
      <c r="D59" t="s">
        <v>416</v>
      </c>
      <c r="E59">
        <v>462.41</v>
      </c>
      <c r="I59">
        <f t="shared" si="1"/>
        <v>1</v>
      </c>
      <c r="J59" t="s">
        <v>47</v>
      </c>
      <c r="K59" t="s">
        <v>3</v>
      </c>
    </row>
    <row r="60" spans="2:12" x14ac:dyDescent="0.35">
      <c r="B60">
        <v>58</v>
      </c>
      <c r="C60" t="s">
        <v>417</v>
      </c>
      <c r="D60" t="s">
        <v>418</v>
      </c>
      <c r="E60">
        <v>0</v>
      </c>
      <c r="F60">
        <v>0</v>
      </c>
      <c r="I60">
        <f t="shared" si="1"/>
        <v>0</v>
      </c>
    </row>
    <row r="61" spans="2:12" x14ac:dyDescent="0.35">
      <c r="B61">
        <v>59</v>
      </c>
      <c r="C61" t="s">
        <v>419</v>
      </c>
      <c r="D61" t="s">
        <v>420</v>
      </c>
      <c r="E61">
        <v>0</v>
      </c>
      <c r="F61">
        <v>0</v>
      </c>
      <c r="I61">
        <f t="shared" si="1"/>
        <v>0</v>
      </c>
    </row>
    <row r="62" spans="2:12" x14ac:dyDescent="0.35">
      <c r="B62">
        <v>60</v>
      </c>
      <c r="C62" t="s">
        <v>421</v>
      </c>
      <c r="D62" t="s">
        <v>422</v>
      </c>
      <c r="E62">
        <v>6.77</v>
      </c>
      <c r="I62">
        <f t="shared" si="1"/>
        <v>1</v>
      </c>
      <c r="J62" t="s">
        <v>47</v>
      </c>
      <c r="K62" t="s">
        <v>3</v>
      </c>
    </row>
    <row r="63" spans="2:12" x14ac:dyDescent="0.35">
      <c r="B63">
        <v>61</v>
      </c>
      <c r="C63" t="s">
        <v>423</v>
      </c>
      <c r="D63" t="s">
        <v>424</v>
      </c>
      <c r="E63">
        <v>0.43</v>
      </c>
      <c r="I63">
        <f t="shared" si="1"/>
        <v>1</v>
      </c>
      <c r="J63" t="s">
        <v>47</v>
      </c>
      <c r="K63" t="s">
        <v>3</v>
      </c>
    </row>
    <row r="64" spans="2:12" x14ac:dyDescent="0.35">
      <c r="B64">
        <v>62</v>
      </c>
      <c r="C64" t="s">
        <v>425</v>
      </c>
      <c r="D64" t="s">
        <v>426</v>
      </c>
      <c r="E64">
        <v>0.43</v>
      </c>
      <c r="I64">
        <f t="shared" si="1"/>
        <v>1</v>
      </c>
      <c r="J64" t="s">
        <v>47</v>
      </c>
      <c r="K64" t="s">
        <v>3</v>
      </c>
    </row>
    <row r="65" spans="2:12" x14ac:dyDescent="0.35">
      <c r="B65">
        <v>63</v>
      </c>
      <c r="C65" t="s">
        <v>427</v>
      </c>
      <c r="D65" t="s">
        <v>428</v>
      </c>
      <c r="E65">
        <v>328.74</v>
      </c>
      <c r="I65">
        <f t="shared" si="1"/>
        <v>1</v>
      </c>
      <c r="J65" t="s">
        <v>47</v>
      </c>
      <c r="K65" t="s">
        <v>3</v>
      </c>
    </row>
    <row r="66" spans="2:12" x14ac:dyDescent="0.35">
      <c r="B66">
        <v>64</v>
      </c>
      <c r="C66" t="s">
        <v>429</v>
      </c>
      <c r="D66" t="s">
        <v>430</v>
      </c>
      <c r="E66">
        <v>0.6</v>
      </c>
      <c r="F66">
        <v>0.6</v>
      </c>
      <c r="I66">
        <f t="shared" si="1"/>
        <v>1</v>
      </c>
      <c r="K66" t="s">
        <v>3</v>
      </c>
      <c r="L66" s="8" t="s">
        <v>431</v>
      </c>
    </row>
    <row r="67" spans="2:12" x14ac:dyDescent="0.35">
      <c r="B67">
        <v>65</v>
      </c>
      <c r="C67" t="s">
        <v>432</v>
      </c>
      <c r="D67" t="s">
        <v>433</v>
      </c>
      <c r="E67">
        <v>5.04</v>
      </c>
      <c r="F67">
        <v>5.04</v>
      </c>
      <c r="I67">
        <f t="shared" ref="I67:I75" si="2">IF(E67=0,0,1)</f>
        <v>1</v>
      </c>
      <c r="K67" t="s">
        <v>6</v>
      </c>
      <c r="L67" s="8" t="s">
        <v>434</v>
      </c>
    </row>
    <row r="68" spans="2:12" x14ac:dyDescent="0.35">
      <c r="B68">
        <v>66</v>
      </c>
      <c r="C68" t="s">
        <v>435</v>
      </c>
      <c r="D68" t="s">
        <v>436</v>
      </c>
      <c r="E68">
        <v>1</v>
      </c>
      <c r="F68">
        <v>1</v>
      </c>
      <c r="I68">
        <f t="shared" si="2"/>
        <v>1</v>
      </c>
      <c r="K68" t="s">
        <v>6</v>
      </c>
      <c r="L68" s="8" t="s">
        <v>437</v>
      </c>
    </row>
    <row r="69" spans="2:12" x14ac:dyDescent="0.35">
      <c r="B69">
        <v>67</v>
      </c>
      <c r="C69" t="s">
        <v>438</v>
      </c>
      <c r="D69" t="s">
        <v>439</v>
      </c>
      <c r="E69">
        <v>0.5</v>
      </c>
      <c r="F69">
        <v>0.5</v>
      </c>
      <c r="I69">
        <f t="shared" si="2"/>
        <v>1</v>
      </c>
      <c r="K69" t="s">
        <v>6</v>
      </c>
      <c r="L69" s="8" t="s">
        <v>437</v>
      </c>
    </row>
    <row r="70" spans="2:12" x14ac:dyDescent="0.35">
      <c r="B70">
        <v>68</v>
      </c>
      <c r="C70" t="s">
        <v>440</v>
      </c>
      <c r="D70" t="s">
        <v>441</v>
      </c>
      <c r="E70">
        <v>0.3</v>
      </c>
      <c r="F70">
        <v>0.3</v>
      </c>
      <c r="I70">
        <f t="shared" si="2"/>
        <v>1</v>
      </c>
      <c r="K70" t="s">
        <v>6</v>
      </c>
      <c r="L70" s="8" t="s">
        <v>437</v>
      </c>
    </row>
    <row r="71" spans="2:12" x14ac:dyDescent="0.35">
      <c r="B71">
        <v>69</v>
      </c>
      <c r="C71" t="s">
        <v>442</v>
      </c>
      <c r="D71" t="s">
        <v>443</v>
      </c>
      <c r="E71">
        <v>0</v>
      </c>
      <c r="F71">
        <v>0</v>
      </c>
      <c r="I71">
        <f t="shared" si="2"/>
        <v>0</v>
      </c>
    </row>
    <row r="72" spans="2:12" x14ac:dyDescent="0.35">
      <c r="B72">
        <v>70</v>
      </c>
      <c r="C72" t="s">
        <v>444</v>
      </c>
      <c r="D72" t="s">
        <v>445</v>
      </c>
      <c r="E72">
        <v>0</v>
      </c>
      <c r="F72">
        <v>0</v>
      </c>
      <c r="I72">
        <f t="shared" si="2"/>
        <v>0</v>
      </c>
    </row>
    <row r="73" spans="2:12" x14ac:dyDescent="0.35">
      <c r="B73">
        <v>71</v>
      </c>
      <c r="C73" t="s">
        <v>446</v>
      </c>
      <c r="D73" t="s">
        <v>447</v>
      </c>
      <c r="E73">
        <v>0</v>
      </c>
      <c r="F73">
        <v>0</v>
      </c>
      <c r="I73">
        <f t="shared" si="2"/>
        <v>0</v>
      </c>
    </row>
    <row r="74" spans="2:12" x14ac:dyDescent="0.35">
      <c r="B74">
        <v>72</v>
      </c>
      <c r="C74" t="s">
        <v>448</v>
      </c>
      <c r="D74" t="s">
        <v>449</v>
      </c>
      <c r="E74">
        <v>3</v>
      </c>
      <c r="F74">
        <v>3</v>
      </c>
      <c r="I74">
        <f t="shared" si="2"/>
        <v>1</v>
      </c>
      <c r="K74" t="s">
        <v>3</v>
      </c>
      <c r="L74" s="8" t="s">
        <v>450</v>
      </c>
    </row>
    <row r="75" spans="2:12" x14ac:dyDescent="0.35">
      <c r="B75">
        <v>73</v>
      </c>
      <c r="C75" t="s">
        <v>451</v>
      </c>
      <c r="D75" t="s">
        <v>452</v>
      </c>
      <c r="E75">
        <v>0</v>
      </c>
      <c r="F75">
        <v>0</v>
      </c>
      <c r="I75">
        <f t="shared" si="2"/>
        <v>0</v>
      </c>
    </row>
    <row r="76" spans="2:12" x14ac:dyDescent="0.35">
      <c r="B76">
        <v>74</v>
      </c>
      <c r="C76" t="s">
        <v>453</v>
      </c>
      <c r="D76" t="s">
        <v>454</v>
      </c>
      <c r="E76">
        <v>0</v>
      </c>
      <c r="F76">
        <v>0</v>
      </c>
      <c r="G76">
        <v>300</v>
      </c>
      <c r="I76">
        <v>1</v>
      </c>
      <c r="K76" t="s">
        <v>6</v>
      </c>
      <c r="L76" s="8" t="s">
        <v>455</v>
      </c>
    </row>
  </sheetData>
  <sortState xmlns:xlrd2="http://schemas.microsoft.com/office/spreadsheetml/2017/richdata2" ref="B2:N75">
    <sortCondition descending="1" ref="I2:I75"/>
    <sortCondition ref="B2:B75"/>
  </sortState>
  <mergeCells count="1">
    <mergeCell ref="J1:M1"/>
  </mergeCells>
  <hyperlinks>
    <hyperlink ref="L19" r:id="rId1" location="P9" xr:uid="{C81EC9AA-0CA4-4A82-A894-1C00B174384C}"/>
    <hyperlink ref="L9" r:id="rId2" location="O2L4P20 " xr:uid="{4F6D28DA-C1D1-44CB-88BC-89D6FB050532}"/>
    <hyperlink ref="L74" r:id="rId3" location="O1L1P9" xr:uid="{71A843F7-34BF-4B0D-A51E-8C38E65C8C7E}"/>
    <hyperlink ref="L4" r:id="rId4" location="O2L4P19" xr:uid="{068BD317-49B5-4E75-9914-557344567437}"/>
    <hyperlink ref="L5" r:id="rId5" location="O2L4P19" xr:uid="{1A967518-09A2-45DD-A27B-8092A24A20D0}"/>
    <hyperlink ref="L6" r:id="rId6" location="O2L4P19" xr:uid="{8422CD97-DF5F-4CCF-84C9-5306625590BD}"/>
    <hyperlink ref="L7" r:id="rId7" location="O2L4P19" xr:uid="{150BB381-05BE-45B5-8724-02F8C0931062}"/>
    <hyperlink ref="L8" r:id="rId8" location="L2P8" xr:uid="{187E876C-103F-4871-8A97-536DE8B04254}"/>
    <hyperlink ref="L10" r:id="rId9" location="O2L3P17" xr:uid="{554BBFE8-3ECA-4D45-B0AC-6EF2CF4BEEFF}"/>
    <hyperlink ref="L11" r:id="rId10" location="O2L4P20" xr:uid="{AB7001B4-98FB-4D6A-9F7C-DDC733D8E896}"/>
    <hyperlink ref="L20" r:id="rId11" location="O4L10P52" xr:uid="{4A81CC36-FF90-4410-AB80-06AD46E6AA8B}"/>
    <hyperlink ref="L21" r:id="rId12" location="L2P9" xr:uid="{CDD9CD77-07F6-44B1-BDE9-586274816B21}"/>
    <hyperlink ref="L22" r:id="rId13" location="L2P9" xr:uid="{A151ACB2-5BF1-4B79-A740-A9431419A03A}"/>
    <hyperlink ref="L23" r:id="rId14" location="L2P9" xr:uid="{E712DFAC-C8DA-484E-B746-F647ED3422F2}"/>
    <hyperlink ref="L24" r:id="rId15" location="L2P9a" xr:uid="{57BF66F3-89CD-432A-8F52-90277C1E6C5F}"/>
    <hyperlink ref="L25" r:id="rId16" location="Pidm45237817362048" xr:uid="{1F3C03CA-6E72-49C5-A388-6530A12081A5}"/>
    <hyperlink ref="L26" r:id="rId17" location="Pidm45237817362048" xr:uid="{413CCD5F-68C0-4E31-A954-D54ED4D03DB7}"/>
    <hyperlink ref="L29" r:id="rId18" location="L2" xr:uid="{4B6DCCEF-5F04-43FA-B72B-4782F87B3917}"/>
    <hyperlink ref="L30" r:id="rId19" location="L2" xr:uid="{E29AB55C-466E-44BF-87D8-9FC736CEF21C}"/>
    <hyperlink ref="L31" r:id="rId20" location="L2" xr:uid="{4659EEE9-B090-4A42-B020-C02A958357F7}"/>
    <hyperlink ref="L32" r:id="rId21" location="L2" xr:uid="{9B924945-D3F8-4224-AF41-7CDD8C992B6A}"/>
    <hyperlink ref="L33" r:id="rId22" location="L2" xr:uid="{DD7E8748-F12A-4479-9665-FE31C57D618A}"/>
    <hyperlink ref="L34" r:id="rId23" location="L2" xr:uid="{A07FF5D6-000B-4723-8EE8-C6FCEB6FA49A}"/>
    <hyperlink ref="L35" r:id="rId24" location="O2L4P25" xr:uid="{4045B18D-559C-4272-AE09-A5602E4F917B}"/>
    <hyperlink ref="L46" r:id="rId25" location="P9" xr:uid="{FB9D143F-A49A-473A-97D0-A3D5F2286E94}"/>
    <hyperlink ref="L47" r:id="rId26" location="P9" xr:uid="{A6768CD1-BB29-4497-93AF-DD3B3F6962F4}"/>
    <hyperlink ref="L48" r:id="rId27" location="P9" xr:uid="{957AD834-3FEE-4305-989A-DAF96DB362C2}"/>
    <hyperlink ref="L49" r:id="rId28" location="P9" xr:uid="{9E92BD20-D2DB-43AD-BB98-19E710E3D68E}"/>
    <hyperlink ref="L66" r:id="rId29" location="O3L6P33" xr:uid="{B05A3498-D4DA-45A1-A208-0A542E781EA7}"/>
    <hyperlink ref="L67" r:id="rId30" location="P16" xr:uid="{EA526C00-F4A9-4799-A84C-AF7B657CE76A}"/>
    <hyperlink ref="L68" r:id="rId31" location="P8" xr:uid="{87AE68A2-A311-4815-8463-51EDD5866381}"/>
    <hyperlink ref="L69" r:id="rId32" location="P8" xr:uid="{2B7B914A-178D-464C-9747-508F4BEEEECD}"/>
    <hyperlink ref="L70" r:id="rId33" location="P8" xr:uid="{C0E74952-66EE-46B4-8189-6A99E709D850}"/>
    <hyperlink ref="L76" r:id="rId34" location="P11" xr:uid="{2FC094E1-7384-45B0-A655-48C1A3EACA4D}"/>
  </hyperlinks>
  <pageMargins left="0.7" right="0.7" top="0.75" bottom="0.75" header="0.3" footer="0.3"/>
  <pageSetup paperSize="9" orientation="portrait" verticalDpi="0" r:id="rId3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A85E-18B6-4BD2-803F-042181A50B53}">
  <dimension ref="B1:M32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" style="11" bestFit="1" customWidth="1"/>
    <col min="3" max="3" width="77.7265625" customWidth="1"/>
    <col min="4" max="4" width="13.453125" customWidth="1"/>
    <col min="9" max="9" width="7.08984375" bestFit="1" customWidth="1"/>
    <col min="10" max="10" width="47" bestFit="1" customWidth="1"/>
    <col min="11" max="11" width="64.1796875" bestFit="1" customWidth="1"/>
    <col min="12" max="12" width="79.453125" bestFit="1" customWidth="1"/>
  </cols>
  <sheetData>
    <row r="1" spans="2:13" x14ac:dyDescent="0.35">
      <c r="E1" s="6"/>
      <c r="F1" s="6"/>
      <c r="G1" s="6"/>
      <c r="I1" s="28" t="s">
        <v>70</v>
      </c>
      <c r="J1" s="28"/>
      <c r="K1" s="28"/>
      <c r="L1" s="28"/>
      <c r="M1" s="1"/>
    </row>
    <row r="2" spans="2:13" x14ac:dyDescent="0.35">
      <c r="B2" s="24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</row>
    <row r="3" spans="2:13" x14ac:dyDescent="0.35">
      <c r="B3" s="11">
        <v>1</v>
      </c>
      <c r="C3" t="s">
        <v>456</v>
      </c>
      <c r="D3" t="s">
        <v>457</v>
      </c>
      <c r="E3">
        <v>657.46</v>
      </c>
      <c r="F3">
        <v>685.07</v>
      </c>
      <c r="H3">
        <f>IF(E3=0,0,1)</f>
        <v>1</v>
      </c>
      <c r="J3" t="s">
        <v>458</v>
      </c>
      <c r="K3" s="8" t="s">
        <v>459</v>
      </c>
      <c r="L3" t="s">
        <v>460</v>
      </c>
    </row>
    <row r="4" spans="2:13" x14ac:dyDescent="0.35">
      <c r="B4" s="11">
        <v>2</v>
      </c>
      <c r="C4" t="s">
        <v>461</v>
      </c>
      <c r="D4" t="s">
        <v>462</v>
      </c>
      <c r="E4">
        <v>524.51</v>
      </c>
      <c r="F4">
        <v>546.54</v>
      </c>
      <c r="H4">
        <f t="shared" ref="H4:H30" si="0">IF(E4=0,0,1)</f>
        <v>1</v>
      </c>
      <c r="J4" t="s">
        <v>458</v>
      </c>
      <c r="K4" s="8" t="s">
        <v>459</v>
      </c>
      <c r="L4" t="s">
        <v>460</v>
      </c>
    </row>
    <row r="5" spans="2:13" x14ac:dyDescent="0.35">
      <c r="B5" s="11">
        <v>3</v>
      </c>
      <c r="C5" t="s">
        <v>463</v>
      </c>
      <c r="D5" t="s">
        <v>464</v>
      </c>
      <c r="E5">
        <v>593.44000000000005</v>
      </c>
      <c r="F5">
        <v>618.36</v>
      </c>
      <c r="H5">
        <f t="shared" si="0"/>
        <v>1</v>
      </c>
      <c r="J5" t="s">
        <v>458</v>
      </c>
      <c r="K5" s="8" t="s">
        <v>459</v>
      </c>
      <c r="L5" t="s">
        <v>460</v>
      </c>
    </row>
    <row r="6" spans="2:13" x14ac:dyDescent="0.35">
      <c r="B6" s="11">
        <v>4</v>
      </c>
      <c r="C6" t="s">
        <v>465</v>
      </c>
      <c r="D6" t="s">
        <v>466</v>
      </c>
      <c r="E6">
        <v>1960</v>
      </c>
      <c r="F6">
        <v>1960</v>
      </c>
      <c r="H6">
        <f t="shared" si="0"/>
        <v>1</v>
      </c>
      <c r="J6" t="s">
        <v>458</v>
      </c>
      <c r="K6" s="8" t="s">
        <v>459</v>
      </c>
      <c r="L6" t="s">
        <v>460</v>
      </c>
    </row>
    <row r="7" spans="2:13" x14ac:dyDescent="0.35">
      <c r="B7" s="11">
        <v>5</v>
      </c>
      <c r="C7" t="s">
        <v>467</v>
      </c>
      <c r="D7" t="s">
        <v>468</v>
      </c>
      <c r="E7">
        <v>1969</v>
      </c>
      <c r="F7">
        <v>1969</v>
      </c>
      <c r="H7">
        <f t="shared" si="0"/>
        <v>1</v>
      </c>
      <c r="J7" t="s">
        <v>458</v>
      </c>
      <c r="K7" s="8" t="s">
        <v>459</v>
      </c>
      <c r="L7" t="s">
        <v>460</v>
      </c>
    </row>
    <row r="8" spans="2:13" x14ac:dyDescent="0.35">
      <c r="B8" s="11">
        <v>6</v>
      </c>
      <c r="C8" t="s">
        <v>469</v>
      </c>
      <c r="D8" t="s">
        <v>470</v>
      </c>
      <c r="E8">
        <v>225.58</v>
      </c>
      <c r="F8">
        <v>235.05</v>
      </c>
      <c r="H8">
        <f t="shared" si="0"/>
        <v>1</v>
      </c>
      <c r="J8" t="s">
        <v>458</v>
      </c>
      <c r="K8" s="8" t="s">
        <v>471</v>
      </c>
      <c r="L8" t="s">
        <v>460</v>
      </c>
    </row>
    <row r="9" spans="2:13" x14ac:dyDescent="0.35">
      <c r="B9" s="11">
        <v>7</v>
      </c>
      <c r="C9" t="s">
        <v>472</v>
      </c>
      <c r="D9" t="s">
        <v>473</v>
      </c>
      <c r="E9">
        <v>1.1220000000000001</v>
      </c>
      <c r="F9">
        <v>1.169</v>
      </c>
      <c r="H9">
        <f t="shared" si="0"/>
        <v>1</v>
      </c>
      <c r="J9" t="s">
        <v>458</v>
      </c>
      <c r="K9" s="8" t="s">
        <v>474</v>
      </c>
      <c r="L9" t="s">
        <v>460</v>
      </c>
    </row>
    <row r="10" spans="2:13" x14ac:dyDescent="0.35">
      <c r="B10" s="11">
        <v>8</v>
      </c>
      <c r="C10" t="s">
        <v>475</v>
      </c>
      <c r="D10" t="s">
        <v>476</v>
      </c>
      <c r="E10">
        <v>67.319999999999993</v>
      </c>
      <c r="F10">
        <v>70.14</v>
      </c>
      <c r="H10">
        <f t="shared" si="0"/>
        <v>1</v>
      </c>
      <c r="J10" t="s">
        <v>458</v>
      </c>
      <c r="K10" s="8" t="s">
        <v>474</v>
      </c>
      <c r="L10" t="s">
        <v>460</v>
      </c>
    </row>
    <row r="11" spans="2:13" x14ac:dyDescent="0.35">
      <c r="B11" s="11">
        <v>9</v>
      </c>
      <c r="C11" t="s">
        <v>477</v>
      </c>
      <c r="D11" t="s">
        <v>478</v>
      </c>
      <c r="E11">
        <v>42.36</v>
      </c>
      <c r="F11">
        <v>44.14</v>
      </c>
      <c r="H11">
        <f t="shared" si="0"/>
        <v>1</v>
      </c>
      <c r="J11" t="s">
        <v>458</v>
      </c>
      <c r="K11" s="8" t="s">
        <v>474</v>
      </c>
      <c r="L11" t="s">
        <v>460</v>
      </c>
    </row>
    <row r="12" spans="2:13" x14ac:dyDescent="0.35">
      <c r="B12" s="11">
        <v>10</v>
      </c>
      <c r="C12" t="s">
        <v>479</v>
      </c>
      <c r="D12" t="s">
        <v>480</v>
      </c>
      <c r="E12">
        <v>48.01</v>
      </c>
      <c r="F12">
        <v>50.03</v>
      </c>
      <c r="H12">
        <f t="shared" si="0"/>
        <v>1</v>
      </c>
      <c r="J12" t="s">
        <v>458</v>
      </c>
      <c r="K12" s="8" t="s">
        <v>474</v>
      </c>
      <c r="L12" t="s">
        <v>460</v>
      </c>
    </row>
    <row r="13" spans="2:13" x14ac:dyDescent="0.35">
      <c r="B13" s="11">
        <v>11</v>
      </c>
      <c r="C13" t="s">
        <v>481</v>
      </c>
      <c r="D13" t="s">
        <v>482</v>
      </c>
      <c r="E13">
        <v>25.34</v>
      </c>
      <c r="F13">
        <v>26.4</v>
      </c>
      <c r="H13">
        <f t="shared" si="0"/>
        <v>1</v>
      </c>
      <c r="J13" t="s">
        <v>458</v>
      </c>
      <c r="K13" s="8" t="s">
        <v>474</v>
      </c>
      <c r="L13" t="s">
        <v>460</v>
      </c>
    </row>
    <row r="14" spans="2:13" x14ac:dyDescent="0.35">
      <c r="B14" s="11">
        <v>12</v>
      </c>
      <c r="C14" t="s">
        <v>483</v>
      </c>
      <c r="D14" t="s">
        <v>484</v>
      </c>
      <c r="E14">
        <v>60</v>
      </c>
      <c r="F14">
        <v>60</v>
      </c>
      <c r="H14">
        <f t="shared" si="0"/>
        <v>1</v>
      </c>
      <c r="J14" t="s">
        <v>458</v>
      </c>
      <c r="K14" s="8" t="s">
        <v>474</v>
      </c>
      <c r="L14" t="s">
        <v>460</v>
      </c>
    </row>
    <row r="15" spans="2:13" x14ac:dyDescent="0.35">
      <c r="B15" s="11">
        <v>13</v>
      </c>
      <c r="C15" t="s">
        <v>485</v>
      </c>
      <c r="D15" t="s">
        <v>486</v>
      </c>
      <c r="E15">
        <v>120</v>
      </c>
      <c r="F15">
        <v>120</v>
      </c>
      <c r="H15">
        <f t="shared" si="0"/>
        <v>1</v>
      </c>
      <c r="J15" t="s">
        <v>458</v>
      </c>
      <c r="K15" s="8" t="s">
        <v>474</v>
      </c>
      <c r="L15" t="s">
        <v>460</v>
      </c>
    </row>
    <row r="16" spans="2:13" x14ac:dyDescent="0.35">
      <c r="B16" s="11">
        <v>14</v>
      </c>
      <c r="C16" t="s">
        <v>487</v>
      </c>
      <c r="D16" t="s">
        <v>488</v>
      </c>
      <c r="E16">
        <v>524.51</v>
      </c>
      <c r="F16">
        <v>546.54</v>
      </c>
      <c r="H16">
        <f t="shared" si="0"/>
        <v>1</v>
      </c>
      <c r="J16" t="s">
        <v>458</v>
      </c>
      <c r="K16" s="8" t="s">
        <v>489</v>
      </c>
      <c r="L16" t="s">
        <v>460</v>
      </c>
    </row>
    <row r="17" spans="2:12" x14ac:dyDescent="0.35">
      <c r="B17" s="11">
        <v>15</v>
      </c>
      <c r="C17" t="s">
        <v>490</v>
      </c>
      <c r="D17" t="s">
        <v>491</v>
      </c>
      <c r="E17">
        <v>3.4289999999999998</v>
      </c>
      <c r="F17">
        <v>3.573</v>
      </c>
      <c r="H17">
        <f t="shared" si="0"/>
        <v>1</v>
      </c>
      <c r="J17" t="s">
        <v>458</v>
      </c>
      <c r="K17" s="8" t="s">
        <v>489</v>
      </c>
      <c r="L17" t="s">
        <v>460</v>
      </c>
    </row>
    <row r="18" spans="2:12" x14ac:dyDescent="0.35">
      <c r="B18" s="11">
        <v>16</v>
      </c>
      <c r="C18" t="s">
        <v>492</v>
      </c>
      <c r="D18" t="s">
        <v>493</v>
      </c>
      <c r="E18">
        <v>205.74</v>
      </c>
      <c r="F18">
        <v>214.38</v>
      </c>
      <c r="H18">
        <f t="shared" si="0"/>
        <v>1</v>
      </c>
      <c r="J18" t="s">
        <v>458</v>
      </c>
      <c r="K18" s="8" t="s">
        <v>489</v>
      </c>
      <c r="L18" t="s">
        <v>460</v>
      </c>
    </row>
    <row r="19" spans="2:12" x14ac:dyDescent="0.35">
      <c r="B19" s="11">
        <v>17</v>
      </c>
      <c r="C19" t="s">
        <v>494</v>
      </c>
      <c r="D19" t="s">
        <v>495</v>
      </c>
      <c r="E19">
        <v>10</v>
      </c>
      <c r="F19">
        <v>10</v>
      </c>
      <c r="H19">
        <f t="shared" si="0"/>
        <v>1</v>
      </c>
      <c r="J19" t="s">
        <v>458</v>
      </c>
      <c r="K19" s="8" t="s">
        <v>489</v>
      </c>
      <c r="L19" t="s">
        <v>460</v>
      </c>
    </row>
    <row r="20" spans="2:12" x14ac:dyDescent="0.35">
      <c r="B20" s="11">
        <v>18</v>
      </c>
      <c r="C20" t="s">
        <v>496</v>
      </c>
      <c r="D20" t="s">
        <v>497</v>
      </c>
      <c r="E20">
        <v>70</v>
      </c>
      <c r="F20">
        <v>70</v>
      </c>
      <c r="H20">
        <f t="shared" si="0"/>
        <v>1</v>
      </c>
      <c r="J20" t="s">
        <v>458</v>
      </c>
      <c r="K20" s="8" t="s">
        <v>489</v>
      </c>
      <c r="L20" t="s">
        <v>460</v>
      </c>
    </row>
    <row r="21" spans="2:12" x14ac:dyDescent="0.35">
      <c r="B21" s="11">
        <v>19</v>
      </c>
      <c r="C21" t="s">
        <v>498</v>
      </c>
      <c r="D21" t="s">
        <v>499</v>
      </c>
      <c r="E21">
        <v>43.84</v>
      </c>
      <c r="F21">
        <v>45.68</v>
      </c>
      <c r="H21">
        <f t="shared" si="0"/>
        <v>1</v>
      </c>
      <c r="J21" t="s">
        <v>458</v>
      </c>
      <c r="K21" s="8" t="s">
        <v>489</v>
      </c>
      <c r="L21" t="s">
        <v>460</v>
      </c>
    </row>
    <row r="22" spans="2:12" x14ac:dyDescent="0.35">
      <c r="B22" s="11">
        <v>20</v>
      </c>
      <c r="C22" t="s">
        <v>500</v>
      </c>
      <c r="D22" t="s">
        <v>501</v>
      </c>
      <c r="E22">
        <v>349.67</v>
      </c>
      <c r="F22">
        <v>364.36</v>
      </c>
      <c r="H22">
        <f t="shared" si="0"/>
        <v>1</v>
      </c>
      <c r="J22" t="s">
        <v>458</v>
      </c>
      <c r="K22" s="8" t="s">
        <v>502</v>
      </c>
      <c r="L22" t="s">
        <v>460</v>
      </c>
    </row>
    <row r="23" spans="2:12" x14ac:dyDescent="0.35">
      <c r="B23" s="11">
        <v>21</v>
      </c>
      <c r="C23" t="s">
        <v>503</v>
      </c>
      <c r="D23" t="s">
        <v>504</v>
      </c>
      <c r="E23">
        <v>7.6289999999999996</v>
      </c>
      <c r="F23">
        <v>7.9489999999999998</v>
      </c>
      <c r="H23">
        <f t="shared" si="0"/>
        <v>1</v>
      </c>
      <c r="J23" t="s">
        <v>458</v>
      </c>
      <c r="K23" s="8" t="s">
        <v>502</v>
      </c>
      <c r="L23" t="s">
        <v>460</v>
      </c>
    </row>
    <row r="24" spans="2:12" x14ac:dyDescent="0.35">
      <c r="B24" s="11">
        <v>22</v>
      </c>
      <c r="C24" t="s">
        <v>505</v>
      </c>
      <c r="D24" t="s">
        <v>506</v>
      </c>
      <c r="E24">
        <v>524.51</v>
      </c>
      <c r="F24">
        <v>546.54</v>
      </c>
      <c r="H24">
        <f t="shared" si="0"/>
        <v>1</v>
      </c>
      <c r="J24" t="s">
        <v>458</v>
      </c>
      <c r="K24" s="8" t="s">
        <v>502</v>
      </c>
      <c r="L24" t="s">
        <v>460</v>
      </c>
    </row>
    <row r="25" spans="2:12" x14ac:dyDescent="0.35">
      <c r="B25" s="11">
        <v>23</v>
      </c>
      <c r="C25" t="s">
        <v>507</v>
      </c>
      <c r="D25" t="s">
        <v>508</v>
      </c>
      <c r="E25">
        <v>657.46</v>
      </c>
      <c r="F25">
        <v>685.07</v>
      </c>
      <c r="H25">
        <f t="shared" si="0"/>
        <v>1</v>
      </c>
      <c r="J25" t="s">
        <v>458</v>
      </c>
      <c r="K25" s="8" t="s">
        <v>502</v>
      </c>
      <c r="L25" t="s">
        <v>460</v>
      </c>
    </row>
    <row r="26" spans="2:12" x14ac:dyDescent="0.35">
      <c r="B26" s="11">
        <v>24</v>
      </c>
      <c r="C26" t="s">
        <v>509</v>
      </c>
      <c r="D26" t="s">
        <v>510</v>
      </c>
      <c r="E26">
        <v>869.2</v>
      </c>
      <c r="F26">
        <v>905.71</v>
      </c>
      <c r="H26">
        <f t="shared" si="0"/>
        <v>1</v>
      </c>
      <c r="J26" t="s">
        <v>458</v>
      </c>
      <c r="K26" s="8" t="s">
        <v>502</v>
      </c>
      <c r="L26" t="s">
        <v>460</v>
      </c>
    </row>
    <row r="27" spans="2:12" x14ac:dyDescent="0.35">
      <c r="B27" s="11">
        <v>25</v>
      </c>
      <c r="C27" t="s">
        <v>511</v>
      </c>
      <c r="D27" t="s">
        <v>512</v>
      </c>
      <c r="E27">
        <v>869.2</v>
      </c>
      <c r="F27">
        <v>905.71</v>
      </c>
      <c r="H27">
        <f t="shared" si="0"/>
        <v>1</v>
      </c>
      <c r="J27" t="s">
        <v>458</v>
      </c>
      <c r="K27" s="8" t="s">
        <v>502</v>
      </c>
      <c r="L27" t="s">
        <v>460</v>
      </c>
    </row>
    <row r="28" spans="2:12" x14ac:dyDescent="0.35">
      <c r="B28" s="11">
        <v>26</v>
      </c>
      <c r="C28" t="s">
        <v>513</v>
      </c>
      <c r="D28" t="s">
        <v>514</v>
      </c>
      <c r="E28">
        <v>1.25</v>
      </c>
      <c r="F28">
        <v>1.25</v>
      </c>
      <c r="H28">
        <f t="shared" si="0"/>
        <v>1</v>
      </c>
      <c r="J28" t="s">
        <v>458</v>
      </c>
      <c r="K28" s="8" t="s">
        <v>515</v>
      </c>
    </row>
    <row r="29" spans="2:12" x14ac:dyDescent="0.35">
      <c r="B29" s="11">
        <v>27</v>
      </c>
      <c r="C29" t="s">
        <v>516</v>
      </c>
      <c r="D29" t="s">
        <v>517</v>
      </c>
      <c r="E29">
        <v>1</v>
      </c>
      <c r="F29">
        <v>1</v>
      </c>
      <c r="H29">
        <f t="shared" si="0"/>
        <v>1</v>
      </c>
      <c r="J29" t="s">
        <v>458</v>
      </c>
      <c r="K29" s="8" t="s">
        <v>515</v>
      </c>
    </row>
    <row r="30" spans="2:12" x14ac:dyDescent="0.35">
      <c r="B30" s="11">
        <v>28</v>
      </c>
      <c r="C30" t="s">
        <v>518</v>
      </c>
      <c r="D30" t="s">
        <v>519</v>
      </c>
      <c r="E30">
        <v>0.3</v>
      </c>
      <c r="F30">
        <v>0.3</v>
      </c>
      <c r="H30">
        <f t="shared" si="0"/>
        <v>1</v>
      </c>
      <c r="J30" t="s">
        <v>458</v>
      </c>
      <c r="K30" s="8" t="s">
        <v>515</v>
      </c>
    </row>
    <row r="31" spans="2:12" x14ac:dyDescent="0.35">
      <c r="B31" s="11">
        <v>29</v>
      </c>
      <c r="C31" t="s">
        <v>520</v>
      </c>
      <c r="D31" t="s">
        <v>521</v>
      </c>
      <c r="E31">
        <v>10</v>
      </c>
      <c r="F31">
        <v>10</v>
      </c>
      <c r="H31">
        <f>IF(E31=0,0,1)</f>
        <v>1</v>
      </c>
      <c r="J31" t="s">
        <v>7</v>
      </c>
      <c r="K31" s="8" t="s">
        <v>522</v>
      </c>
    </row>
    <row r="32" spans="2:12" x14ac:dyDescent="0.35">
      <c r="B32" s="21">
        <v>30</v>
      </c>
      <c r="C32" t="s">
        <v>523</v>
      </c>
      <c r="D32" t="s">
        <v>524</v>
      </c>
      <c r="E32" s="6" t="s">
        <v>329</v>
      </c>
      <c r="F32">
        <v>91.07</v>
      </c>
      <c r="H32">
        <v>1</v>
      </c>
      <c r="J32" t="s">
        <v>458</v>
      </c>
      <c r="K32" s="8" t="s">
        <v>489</v>
      </c>
      <c r="L32" t="s">
        <v>460</v>
      </c>
    </row>
  </sheetData>
  <sortState xmlns:xlrd2="http://schemas.microsoft.com/office/spreadsheetml/2017/richdata2" ref="J13:AM15">
    <sortCondition ref="J13:J15"/>
  </sortState>
  <mergeCells count="1">
    <mergeCell ref="I1:L1"/>
  </mergeCells>
  <hyperlinks>
    <hyperlink ref="K31" r:id="rId1" location="L5P22" xr:uid="{C5983B61-D8F7-4152-9223-20D96B08ED19}"/>
    <hyperlink ref="K30" r:id="rId2" location="L5P30" xr:uid="{4464737E-DB66-4FC6-BBC6-63A98161ADFD}"/>
    <hyperlink ref="K29" r:id="rId3" location="L5P30" xr:uid="{9CEBFECB-8756-4320-A869-E3FFFD81CEC7}"/>
    <hyperlink ref="K28" r:id="rId4" location="L5P30" xr:uid="{F5FE6179-E716-4E89-A6A7-036CC5D7A557}"/>
    <hyperlink ref="K5" r:id="rId5" location="Pidm45237817043984" xr:uid="{298AA937-6172-4A02-B62B-9ED59A7275C6}"/>
    <hyperlink ref="K6" r:id="rId6" location="Pidm45237817043984" xr:uid="{8643620C-E640-4A1D-9AFC-D2C05F1BDEB3}"/>
    <hyperlink ref="K7" r:id="rId7" location="Pidm45237817043984" xr:uid="{2ADF373B-B6F7-4852-89F3-9BA51B394780}"/>
    <hyperlink ref="K8" r:id="rId8" location="Pidm45237816999616" xr:uid="{D5217D8B-A369-47BF-9951-B9BE5BBF2032}"/>
    <hyperlink ref="K9" r:id="rId9" location="Pidm45237817045808" xr:uid="{9B34196C-06E3-4538-97E7-1AB47CE0DBF3}"/>
    <hyperlink ref="K10" r:id="rId10" location="Pidm45237817045808" xr:uid="{93935C9F-A040-4D17-8DAE-0BF48F6827C7}"/>
    <hyperlink ref="K11" r:id="rId11" location="Pidm45237817045808" xr:uid="{729D4462-03DD-4601-ACAA-1A8D4F8DDDDF}"/>
    <hyperlink ref="K12" r:id="rId12" location="Pidm45237817045808" xr:uid="{417ACC34-B100-4B1E-BC3B-7C6498E5FF37}"/>
    <hyperlink ref="K13" r:id="rId13" location="Pidm45237817045808" xr:uid="{E1708490-B496-429F-BB76-200776A85BA5}"/>
    <hyperlink ref="K14" r:id="rId14" location="Pidm45237817045808" xr:uid="{FB35051A-510B-4195-8A86-68774E1014D7}"/>
    <hyperlink ref="K15" r:id="rId15" location="Pidm45237817045808" xr:uid="{F0E6683C-5C1D-48E6-8483-8752D599EDAB}"/>
    <hyperlink ref="K16" r:id="rId16" location="Pidm45237816980304" xr:uid="{F2DBD094-5EE0-44ED-9782-01AFEB6844D3}"/>
    <hyperlink ref="K17" r:id="rId17" location="Pidm45237816980304" xr:uid="{6F3CE6A6-A8CE-4358-A5EB-018070018950}"/>
    <hyperlink ref="K18" r:id="rId18" location="Pidm45237816980304" xr:uid="{10126FAE-C20D-4780-9491-B0DDE88D5B7B}"/>
    <hyperlink ref="K19" r:id="rId19" location="Pidm45237816980304" xr:uid="{2D3FF8F4-A40C-4C6A-B581-3F6C7E2A1975}"/>
    <hyperlink ref="K20" r:id="rId20" location="Pidm45237816980304" xr:uid="{E49431D5-85F7-4C35-89BC-E88BBFC7FB24}"/>
    <hyperlink ref="K21" r:id="rId21" location="Pidm45237816980304" xr:uid="{5DDF994D-5BC9-41FD-BC9C-2D3EB64AEBD7}"/>
    <hyperlink ref="K22" r:id="rId22" location="Pidm45237816972240" xr:uid="{F7673310-9B48-4DF6-A688-0FBFF4BB5D08}"/>
    <hyperlink ref="K23" r:id="rId23" location="Pidm45237816972240" xr:uid="{D9421995-AFE7-464F-A917-DAB21C0F8FEB}"/>
    <hyperlink ref="K24" r:id="rId24" location="Pidm45237816972240" xr:uid="{924B5D8F-8783-433D-8845-463481946DA2}"/>
    <hyperlink ref="K25" r:id="rId25" location="Pidm45237816972240" xr:uid="{42081C03-E5DA-44D7-88FC-A3611CB74532}"/>
    <hyperlink ref="K26" r:id="rId26" location="Pidm45237816972240" xr:uid="{C63F039F-DB1C-42D5-B0CC-4D10E210F6BA}"/>
    <hyperlink ref="K27" r:id="rId27" location="Pidm45237816972240" xr:uid="{858A261E-62EF-4395-85A2-483741B9E304}"/>
    <hyperlink ref="K32" r:id="rId28" location="Pidm45237816980304" xr:uid="{67CF3804-2381-41B4-AD1C-1D8420F35CAC}"/>
    <hyperlink ref="K3" r:id="rId29" location="Pidm45237817043984" xr:uid="{B938CDEC-C658-4F04-99A5-37C06845549F}"/>
    <hyperlink ref="K4" r:id="rId30" location="Pidm45237817043984" xr:uid="{FBC6CB7C-D8D9-4AAC-9863-6D4FD05BAF18}"/>
  </hyperlinks>
  <pageMargins left="0.7" right="0.7" top="0.75" bottom="0.75" header="0.3" footer="0.3"/>
  <pageSetup paperSize="9" orientation="portrait" r:id="rId3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1AC14-A466-4780-A7B7-B318C8E923F5}">
  <dimension ref="B1:N21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" bestFit="1" customWidth="1"/>
    <col min="3" max="3" width="47.7265625" customWidth="1"/>
    <col min="4" max="4" width="8.81640625" bestFit="1" customWidth="1"/>
    <col min="6" max="6" width="8.7265625" bestFit="1" customWidth="1"/>
    <col min="10" max="10" width="7.08984375" bestFit="1" customWidth="1"/>
    <col min="11" max="11" width="43.453125" bestFit="1" customWidth="1"/>
    <col min="12" max="12" width="52.36328125" bestFit="1" customWidth="1"/>
  </cols>
  <sheetData>
    <row r="1" spans="2:14" x14ac:dyDescent="0.35">
      <c r="E1" s="6"/>
      <c r="F1" s="6"/>
      <c r="G1" s="6"/>
      <c r="H1" s="6"/>
      <c r="J1" s="28" t="s">
        <v>70</v>
      </c>
      <c r="K1" s="28"/>
      <c r="L1" s="28"/>
      <c r="M1" s="28"/>
      <c r="N1" s="1"/>
    </row>
    <row r="2" spans="2:14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>
        <v>2023</v>
      </c>
      <c r="H2" s="7"/>
      <c r="I2" s="1" t="s">
        <v>73</v>
      </c>
      <c r="J2" s="1" t="s">
        <v>22</v>
      </c>
      <c r="K2" s="1" t="s">
        <v>0</v>
      </c>
      <c r="L2" s="1" t="s">
        <v>74</v>
      </c>
      <c r="M2" s="1" t="s">
        <v>75</v>
      </c>
      <c r="N2" s="1" t="s">
        <v>76</v>
      </c>
    </row>
    <row r="3" spans="2:14" x14ac:dyDescent="0.35">
      <c r="B3">
        <v>1</v>
      </c>
      <c r="C3" t="s">
        <v>528</v>
      </c>
      <c r="D3" t="s">
        <v>67</v>
      </c>
      <c r="E3">
        <v>1</v>
      </c>
      <c r="F3">
        <v>1</v>
      </c>
      <c r="I3">
        <f t="shared" ref="I3:I21" si="0">IF(E3=0,0,1)</f>
        <v>1</v>
      </c>
    </row>
    <row r="4" spans="2:14" x14ac:dyDescent="0.35">
      <c r="B4">
        <v>2</v>
      </c>
      <c r="C4" t="s">
        <v>529</v>
      </c>
      <c r="D4" t="s">
        <v>530</v>
      </c>
      <c r="E4">
        <v>342.95</v>
      </c>
      <c r="F4">
        <v>350.27</v>
      </c>
      <c r="I4">
        <f t="shared" si="0"/>
        <v>1</v>
      </c>
      <c r="J4" t="s">
        <v>47</v>
      </c>
      <c r="K4" t="s">
        <v>8</v>
      </c>
      <c r="L4" s="8" t="s">
        <v>531</v>
      </c>
    </row>
    <row r="5" spans="2:14" x14ac:dyDescent="0.35">
      <c r="B5">
        <v>3</v>
      </c>
      <c r="C5" t="s">
        <v>532</v>
      </c>
      <c r="D5" t="s">
        <v>533</v>
      </c>
      <c r="E5">
        <v>102.67</v>
      </c>
      <c r="F5">
        <v>104.86</v>
      </c>
      <c r="I5">
        <f t="shared" si="0"/>
        <v>1</v>
      </c>
      <c r="J5" t="s">
        <v>47</v>
      </c>
      <c r="K5" t="s">
        <v>8</v>
      </c>
      <c r="L5" s="8" t="s">
        <v>531</v>
      </c>
    </row>
    <row r="6" spans="2:14" x14ac:dyDescent="0.35">
      <c r="B6">
        <v>4</v>
      </c>
      <c r="C6" t="s">
        <v>534</v>
      </c>
      <c r="D6" t="s">
        <v>535</v>
      </c>
      <c r="E6">
        <v>65.97</v>
      </c>
      <c r="F6">
        <v>67.38</v>
      </c>
      <c r="I6">
        <f t="shared" si="0"/>
        <v>1</v>
      </c>
      <c r="J6" t="s">
        <v>47</v>
      </c>
      <c r="K6" t="s">
        <v>8</v>
      </c>
      <c r="L6" s="8" t="s">
        <v>531</v>
      </c>
    </row>
    <row r="7" spans="2:14" x14ac:dyDescent="0.35">
      <c r="B7">
        <v>5</v>
      </c>
      <c r="C7" t="s">
        <v>536</v>
      </c>
      <c r="D7" t="s">
        <v>537</v>
      </c>
      <c r="E7">
        <v>183.53</v>
      </c>
      <c r="F7">
        <v>187.45</v>
      </c>
      <c r="I7">
        <f t="shared" si="0"/>
        <v>1</v>
      </c>
      <c r="J7" t="s">
        <v>47</v>
      </c>
      <c r="K7" t="s">
        <v>8</v>
      </c>
      <c r="L7" s="8" t="s">
        <v>538</v>
      </c>
    </row>
    <row r="8" spans="2:14" x14ac:dyDescent="0.35">
      <c r="B8">
        <v>6</v>
      </c>
      <c r="C8" t="s">
        <v>539</v>
      </c>
      <c r="D8" t="s">
        <v>540</v>
      </c>
      <c r="E8">
        <v>1160</v>
      </c>
      <c r="F8">
        <v>1160</v>
      </c>
      <c r="I8">
        <f t="shared" si="0"/>
        <v>1</v>
      </c>
      <c r="K8" t="s">
        <v>8</v>
      </c>
      <c r="L8" s="8" t="s">
        <v>538</v>
      </c>
    </row>
    <row r="9" spans="2:14" x14ac:dyDescent="0.35">
      <c r="B9">
        <v>7</v>
      </c>
      <c r="C9" t="s">
        <v>541</v>
      </c>
      <c r="D9" t="s">
        <v>542</v>
      </c>
      <c r="E9">
        <v>1430</v>
      </c>
      <c r="F9">
        <v>1430</v>
      </c>
      <c r="I9">
        <f t="shared" si="0"/>
        <v>1</v>
      </c>
      <c r="K9" t="s">
        <v>8</v>
      </c>
      <c r="L9" s="8" t="s">
        <v>538</v>
      </c>
    </row>
    <row r="10" spans="2:14" x14ac:dyDescent="0.35">
      <c r="B10">
        <v>8</v>
      </c>
      <c r="C10" t="s">
        <v>543</v>
      </c>
      <c r="D10" t="s">
        <v>544</v>
      </c>
      <c r="E10">
        <v>1700</v>
      </c>
      <c r="F10">
        <v>1700</v>
      </c>
      <c r="I10">
        <f t="shared" si="0"/>
        <v>1</v>
      </c>
      <c r="K10" t="s">
        <v>8</v>
      </c>
      <c r="L10" s="8" t="s">
        <v>538</v>
      </c>
    </row>
    <row r="11" spans="2:14" x14ac:dyDescent="0.35">
      <c r="B11">
        <v>10</v>
      </c>
      <c r="C11" t="s">
        <v>545</v>
      </c>
      <c r="D11" t="s">
        <v>546</v>
      </c>
      <c r="E11">
        <v>0.115</v>
      </c>
      <c r="F11">
        <v>0.115</v>
      </c>
      <c r="I11">
        <f t="shared" si="0"/>
        <v>1</v>
      </c>
      <c r="K11" t="s">
        <v>8</v>
      </c>
      <c r="L11" s="8" t="s">
        <v>538</v>
      </c>
    </row>
    <row r="12" spans="2:14" x14ac:dyDescent="0.35">
      <c r="B12">
        <v>11</v>
      </c>
      <c r="C12" t="s">
        <v>547</v>
      </c>
      <c r="D12" t="s">
        <v>548</v>
      </c>
      <c r="E12">
        <v>9.4E-2</v>
      </c>
      <c r="F12">
        <v>9.4E-2</v>
      </c>
      <c r="I12">
        <f t="shared" si="0"/>
        <v>1</v>
      </c>
      <c r="K12" t="s">
        <v>8</v>
      </c>
      <c r="L12" s="8" t="s">
        <v>538</v>
      </c>
    </row>
    <row r="13" spans="2:14" x14ac:dyDescent="0.35">
      <c r="B13">
        <v>12</v>
      </c>
      <c r="C13" t="s">
        <v>549</v>
      </c>
      <c r="D13" t="s">
        <v>550</v>
      </c>
      <c r="E13">
        <v>7.9000000000000001E-2</v>
      </c>
      <c r="F13">
        <v>7.9000000000000001E-2</v>
      </c>
      <c r="I13">
        <f t="shared" si="0"/>
        <v>1</v>
      </c>
      <c r="K13" t="s">
        <v>8</v>
      </c>
      <c r="L13" s="8" t="s">
        <v>538</v>
      </c>
    </row>
    <row r="14" spans="2:14" x14ac:dyDescent="0.35">
      <c r="B14">
        <v>14</v>
      </c>
      <c r="C14" t="s">
        <v>551</v>
      </c>
      <c r="D14" t="s">
        <v>552</v>
      </c>
      <c r="E14">
        <v>98.21</v>
      </c>
      <c r="F14">
        <v>100.3</v>
      </c>
      <c r="I14">
        <f t="shared" si="0"/>
        <v>1</v>
      </c>
      <c r="J14" t="s">
        <v>47</v>
      </c>
      <c r="K14" t="s">
        <v>8</v>
      </c>
      <c r="L14" s="8" t="s">
        <v>553</v>
      </c>
    </row>
    <row r="15" spans="2:14" x14ac:dyDescent="0.35">
      <c r="B15">
        <v>15</v>
      </c>
      <c r="C15" t="s">
        <v>554</v>
      </c>
      <c r="D15" t="s">
        <v>555</v>
      </c>
      <c r="E15">
        <v>30</v>
      </c>
      <c r="F15">
        <v>30</v>
      </c>
      <c r="I15">
        <f t="shared" si="0"/>
        <v>1</v>
      </c>
      <c r="K15" t="s">
        <v>8</v>
      </c>
      <c r="L15" s="8" t="s">
        <v>553</v>
      </c>
    </row>
    <row r="16" spans="2:14" x14ac:dyDescent="0.35">
      <c r="B16">
        <v>16</v>
      </c>
      <c r="C16" t="s">
        <v>556</v>
      </c>
      <c r="D16" t="s">
        <v>557</v>
      </c>
      <c r="E16">
        <v>244.47</v>
      </c>
      <c r="F16">
        <v>249.7</v>
      </c>
      <c r="I16">
        <f t="shared" si="0"/>
        <v>1</v>
      </c>
      <c r="J16" t="s">
        <v>47</v>
      </c>
      <c r="K16" t="s">
        <v>8</v>
      </c>
      <c r="L16" s="8" t="s">
        <v>558</v>
      </c>
    </row>
    <row r="17" spans="2:12" x14ac:dyDescent="0.35">
      <c r="B17">
        <v>17</v>
      </c>
      <c r="C17" t="s">
        <v>559</v>
      </c>
      <c r="D17" t="s">
        <v>560</v>
      </c>
      <c r="E17">
        <v>162.97999999999999</v>
      </c>
      <c r="F17">
        <v>166.46</v>
      </c>
      <c r="I17">
        <f t="shared" si="0"/>
        <v>1</v>
      </c>
      <c r="J17" t="s">
        <v>47</v>
      </c>
      <c r="K17" t="s">
        <v>8</v>
      </c>
      <c r="L17" s="8" t="s">
        <v>558</v>
      </c>
    </row>
    <row r="18" spans="2:12" x14ac:dyDescent="0.35">
      <c r="B18">
        <v>18</v>
      </c>
      <c r="C18" t="s">
        <v>561</v>
      </c>
      <c r="D18" t="s">
        <v>562</v>
      </c>
      <c r="E18">
        <v>22.5</v>
      </c>
      <c r="F18">
        <v>22.5</v>
      </c>
      <c r="I18">
        <f t="shared" si="0"/>
        <v>1</v>
      </c>
      <c r="K18" t="s">
        <v>8</v>
      </c>
      <c r="L18" s="8" t="s">
        <v>558</v>
      </c>
    </row>
    <row r="19" spans="2:12" x14ac:dyDescent="0.35">
      <c r="B19">
        <v>19</v>
      </c>
      <c r="C19" t="s">
        <v>563</v>
      </c>
      <c r="D19" t="s">
        <v>564</v>
      </c>
      <c r="E19">
        <v>30</v>
      </c>
      <c r="F19">
        <v>30</v>
      </c>
      <c r="I19">
        <f t="shared" si="0"/>
        <v>1</v>
      </c>
      <c r="K19" t="s">
        <v>8</v>
      </c>
      <c r="L19" s="8" t="s">
        <v>558</v>
      </c>
    </row>
    <row r="20" spans="2:12" x14ac:dyDescent="0.35">
      <c r="B20">
        <v>9</v>
      </c>
      <c r="C20" t="s">
        <v>565</v>
      </c>
      <c r="D20" t="s">
        <v>566</v>
      </c>
      <c r="E20">
        <v>0</v>
      </c>
      <c r="F20">
        <v>0</v>
      </c>
      <c r="I20">
        <f t="shared" si="0"/>
        <v>0</v>
      </c>
    </row>
    <row r="21" spans="2:12" x14ac:dyDescent="0.35">
      <c r="B21">
        <v>13</v>
      </c>
      <c r="C21" t="s">
        <v>567</v>
      </c>
      <c r="D21" t="s">
        <v>568</v>
      </c>
      <c r="E21">
        <v>0</v>
      </c>
      <c r="F21">
        <v>0</v>
      </c>
      <c r="I21">
        <f t="shared" si="0"/>
        <v>0</v>
      </c>
    </row>
  </sheetData>
  <sortState xmlns:xlrd2="http://schemas.microsoft.com/office/spreadsheetml/2017/richdata2" ref="L9:AE11">
    <sortCondition ref="L9:L11"/>
  </sortState>
  <mergeCells count="1">
    <mergeCell ref="J1:M1"/>
  </mergeCells>
  <hyperlinks>
    <hyperlink ref="L7" r:id="rId1" location="P5" xr:uid="{B337C0BA-CA7E-40D2-B33D-E03652C28743}"/>
    <hyperlink ref="L4" r:id="rId2" location="P4" xr:uid="{104C2C48-0DC9-411F-A125-5F535E90BB1C}"/>
    <hyperlink ref="L5" r:id="rId3" location="P4" xr:uid="{47A18514-6106-4545-A227-190AC9075188}"/>
    <hyperlink ref="L6" r:id="rId4" location="P4" xr:uid="{40D1B086-DF8F-4683-824C-24A177A32EA7}"/>
    <hyperlink ref="L8" r:id="rId5" location="P5" xr:uid="{9D2DB90B-18D4-43AC-9BE2-9453DE8E3B75}"/>
    <hyperlink ref="L9" r:id="rId6" location="P5" xr:uid="{47D10396-B24C-4713-8EAB-5683DFA71D4F}"/>
    <hyperlink ref="L10" r:id="rId7" location="P5" xr:uid="{8DC0D685-2682-4AB5-AFF1-0D06FA29818A}"/>
    <hyperlink ref="L11" r:id="rId8" location="P5" xr:uid="{40F326AC-5F60-4473-8153-0F1A79BB7A81}"/>
    <hyperlink ref="L12" r:id="rId9" location="P5" xr:uid="{7DF7A04F-23D2-4A70-92C6-C7FF501A4701}"/>
    <hyperlink ref="L13" r:id="rId10" location="P5" xr:uid="{30CBD77A-91D1-4104-866F-07B96F972877}"/>
    <hyperlink ref="L14" r:id="rId11" location="P13" xr:uid="{E622F9C1-603B-481E-BC4F-39B5597B807D}"/>
    <hyperlink ref="L15" r:id="rId12" location="P13" xr:uid="{6285A915-873B-49EC-B040-F504A81FADBB}"/>
    <hyperlink ref="L16" r:id="rId13" location="P13a" xr:uid="{1544290A-6443-45B7-9299-DF2E3B5C49B0}"/>
    <hyperlink ref="L17" r:id="rId14" location="P13a" xr:uid="{5DB475B2-2444-45A0-B522-432CB492E4BE}"/>
    <hyperlink ref="L18" r:id="rId15" location="P13a" xr:uid="{F6598D51-18C8-494E-9ED2-5B188F1BDC82}"/>
    <hyperlink ref="L19" r:id="rId16" location="P13a" xr:uid="{B8AE9583-25E7-4BF6-A5F3-16BE862FD86C}"/>
  </hyperlinks>
  <pageMargins left="0.7" right="0.7" top="0.75" bottom="0.75" header="0.3" footer="0.3"/>
  <pageSetup paperSize="9" orientation="portrait" r:id="rId1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E60C-0A27-4C7C-BF3A-8EEA717926D7}">
  <dimension ref="B1:O77"/>
  <sheetViews>
    <sheetView zoomScale="120" zoomScaleNormal="120" workbookViewId="0">
      <pane ySplit="2" topLeftCell="A49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.36328125" bestFit="1" customWidth="1"/>
    <col min="3" max="3" width="69.54296875" customWidth="1"/>
    <col min="4" max="4" width="19.81640625" bestFit="1" customWidth="1"/>
    <col min="10" max="10" width="11.7265625" bestFit="1" customWidth="1"/>
    <col min="11" max="11" width="10" customWidth="1"/>
    <col min="14" max="14" width="9.26953125" bestFit="1" customWidth="1"/>
    <col min="15" max="15" width="10.1796875" bestFit="1" customWidth="1"/>
  </cols>
  <sheetData>
    <row r="1" spans="2:15" x14ac:dyDescent="0.35">
      <c r="E1" s="6"/>
      <c r="F1" s="6"/>
      <c r="G1" s="6"/>
      <c r="H1" s="6"/>
      <c r="I1" s="6"/>
      <c r="K1" s="28" t="s">
        <v>70</v>
      </c>
      <c r="L1" s="28"/>
      <c r="M1" s="28"/>
      <c r="N1" s="28"/>
      <c r="O1" s="1"/>
    </row>
    <row r="2" spans="2:15" x14ac:dyDescent="0.35">
      <c r="B2" s="1" t="s">
        <v>71</v>
      </c>
      <c r="C2" s="1" t="s">
        <v>72</v>
      </c>
      <c r="D2" s="1" t="s">
        <v>65</v>
      </c>
      <c r="E2" s="9" t="s">
        <v>569</v>
      </c>
      <c r="F2" s="9" t="s">
        <v>570</v>
      </c>
      <c r="G2" s="9" t="s">
        <v>571</v>
      </c>
      <c r="H2" s="9" t="s">
        <v>572</v>
      </c>
      <c r="I2" s="7"/>
      <c r="J2" s="1" t="s">
        <v>73</v>
      </c>
      <c r="K2" s="1" t="s">
        <v>22</v>
      </c>
      <c r="L2" s="1" t="s">
        <v>0</v>
      </c>
      <c r="M2" s="1" t="s">
        <v>74</v>
      </c>
      <c r="N2" s="1" t="s">
        <v>75</v>
      </c>
      <c r="O2" s="1" t="s">
        <v>76</v>
      </c>
    </row>
    <row r="3" spans="2:15" x14ac:dyDescent="0.35">
      <c r="B3">
        <v>1</v>
      </c>
      <c r="C3" t="s">
        <v>528</v>
      </c>
      <c r="D3" t="s">
        <v>67</v>
      </c>
      <c r="E3">
        <v>1</v>
      </c>
      <c r="F3">
        <v>8</v>
      </c>
      <c r="G3">
        <v>1</v>
      </c>
      <c r="H3">
        <v>8</v>
      </c>
      <c r="J3">
        <f>IF(F3=0,0,1)</f>
        <v>1</v>
      </c>
      <c r="L3" t="s">
        <v>9</v>
      </c>
      <c r="M3" s="8" t="s">
        <v>573</v>
      </c>
    </row>
    <row r="4" spans="2:15" x14ac:dyDescent="0.35">
      <c r="B4">
        <v>2</v>
      </c>
      <c r="C4" t="s">
        <v>574</v>
      </c>
      <c r="D4" t="s">
        <v>575</v>
      </c>
      <c r="E4">
        <v>20</v>
      </c>
      <c r="F4">
        <v>20</v>
      </c>
      <c r="G4">
        <v>20</v>
      </c>
      <c r="H4">
        <v>20</v>
      </c>
      <c r="J4">
        <f t="shared" ref="J4:J67" si="0">IF(F4=0,0,1)</f>
        <v>1</v>
      </c>
      <c r="L4" t="s">
        <v>9</v>
      </c>
      <c r="M4" s="8" t="s">
        <v>576</v>
      </c>
    </row>
    <row r="5" spans="2:15" x14ac:dyDescent="0.35">
      <c r="B5">
        <v>3</v>
      </c>
      <c r="C5" t="s">
        <v>577</v>
      </c>
      <c r="D5" t="s">
        <v>578</v>
      </c>
      <c r="E5">
        <v>18</v>
      </c>
      <c r="F5">
        <v>18</v>
      </c>
      <c r="G5">
        <v>18</v>
      </c>
      <c r="H5">
        <v>18</v>
      </c>
      <c r="J5">
        <f t="shared" si="0"/>
        <v>1</v>
      </c>
      <c r="L5" t="s">
        <v>9</v>
      </c>
      <c r="M5" s="8" t="s">
        <v>576</v>
      </c>
    </row>
    <row r="6" spans="2:15" x14ac:dyDescent="0.35">
      <c r="B6">
        <v>4</v>
      </c>
      <c r="C6" t="s">
        <v>579</v>
      </c>
      <c r="D6" t="s">
        <v>580</v>
      </c>
      <c r="E6">
        <v>18</v>
      </c>
      <c r="F6">
        <v>18</v>
      </c>
      <c r="G6">
        <v>18</v>
      </c>
      <c r="H6">
        <v>18</v>
      </c>
      <c r="J6">
        <f t="shared" si="0"/>
        <v>1</v>
      </c>
      <c r="L6" t="s">
        <v>9</v>
      </c>
      <c r="M6" s="8" t="s">
        <v>581</v>
      </c>
    </row>
    <row r="7" spans="2:15" x14ac:dyDescent="0.35">
      <c r="B7">
        <v>5</v>
      </c>
      <c r="C7" t="s">
        <v>582</v>
      </c>
      <c r="D7" t="s">
        <v>583</v>
      </c>
      <c r="E7">
        <v>82.2</v>
      </c>
      <c r="F7">
        <v>82.5</v>
      </c>
      <c r="J7">
        <f t="shared" si="0"/>
        <v>1</v>
      </c>
      <c r="K7" t="s">
        <v>47</v>
      </c>
      <c r="L7" t="s">
        <v>9</v>
      </c>
      <c r="M7" s="8" t="s">
        <v>576</v>
      </c>
    </row>
    <row r="8" spans="2:15" x14ac:dyDescent="0.35">
      <c r="B8">
        <v>6</v>
      </c>
      <c r="C8" t="s">
        <v>584</v>
      </c>
      <c r="D8" t="s">
        <v>585</v>
      </c>
      <c r="E8">
        <v>39.04</v>
      </c>
      <c r="F8">
        <v>39.19</v>
      </c>
      <c r="J8">
        <f t="shared" si="0"/>
        <v>1</v>
      </c>
      <c r="K8" t="s">
        <v>47</v>
      </c>
      <c r="L8" t="s">
        <v>9</v>
      </c>
      <c r="M8" s="8" t="s">
        <v>576</v>
      </c>
    </row>
    <row r="9" spans="2:15" x14ac:dyDescent="0.35">
      <c r="B9">
        <v>7</v>
      </c>
      <c r="C9" t="s">
        <v>586</v>
      </c>
      <c r="D9" t="s">
        <v>587</v>
      </c>
      <c r="E9">
        <v>252.76</v>
      </c>
      <c r="F9">
        <v>253.69</v>
      </c>
      <c r="J9">
        <f t="shared" si="0"/>
        <v>1</v>
      </c>
      <c r="K9" t="s">
        <v>47</v>
      </c>
      <c r="L9" t="s">
        <v>9</v>
      </c>
      <c r="M9" s="8" t="s">
        <v>576</v>
      </c>
    </row>
    <row r="10" spans="2:15" x14ac:dyDescent="0.35">
      <c r="B10">
        <v>8</v>
      </c>
      <c r="C10" t="s">
        <v>588</v>
      </c>
      <c r="D10" t="s">
        <v>589</v>
      </c>
      <c r="E10">
        <v>102.75</v>
      </c>
      <c r="F10">
        <v>103.12</v>
      </c>
      <c r="J10">
        <f t="shared" si="0"/>
        <v>1</v>
      </c>
      <c r="K10" t="s">
        <v>47</v>
      </c>
      <c r="L10" t="s">
        <v>9</v>
      </c>
      <c r="M10" s="8" t="s">
        <v>576</v>
      </c>
    </row>
    <row r="11" spans="2:15" x14ac:dyDescent="0.35">
      <c r="B11">
        <v>9</v>
      </c>
      <c r="C11" t="s">
        <v>590</v>
      </c>
      <c r="D11" t="s">
        <v>591</v>
      </c>
      <c r="E11">
        <v>82.2</v>
      </c>
      <c r="F11">
        <v>82.5</v>
      </c>
      <c r="J11">
        <f t="shared" si="0"/>
        <v>1</v>
      </c>
      <c r="K11" t="s">
        <v>47</v>
      </c>
      <c r="L11" t="s">
        <v>9</v>
      </c>
      <c r="M11" s="8" t="s">
        <v>576</v>
      </c>
    </row>
    <row r="12" spans="2:15" x14ac:dyDescent="0.35">
      <c r="B12">
        <v>10</v>
      </c>
      <c r="C12" t="s">
        <v>592</v>
      </c>
      <c r="D12" t="s">
        <v>593</v>
      </c>
      <c r="E12">
        <v>39.04</v>
      </c>
      <c r="F12">
        <v>39.19</v>
      </c>
      <c r="J12">
        <f t="shared" si="0"/>
        <v>1</v>
      </c>
      <c r="K12" t="s">
        <v>47</v>
      </c>
      <c r="L12" t="s">
        <v>9</v>
      </c>
      <c r="M12" s="8" t="s">
        <v>576</v>
      </c>
    </row>
    <row r="13" spans="2:15" x14ac:dyDescent="0.35">
      <c r="B13">
        <v>11</v>
      </c>
      <c r="C13" t="s">
        <v>594</v>
      </c>
      <c r="D13" t="s">
        <v>595</v>
      </c>
      <c r="E13">
        <v>252.76</v>
      </c>
      <c r="F13">
        <v>253.69</v>
      </c>
      <c r="J13">
        <f t="shared" si="0"/>
        <v>1</v>
      </c>
      <c r="K13" t="s">
        <v>47</v>
      </c>
      <c r="L13" t="s">
        <v>9</v>
      </c>
      <c r="M13" s="8" t="s">
        <v>576</v>
      </c>
    </row>
    <row r="14" spans="2:15" x14ac:dyDescent="0.35">
      <c r="B14">
        <v>12</v>
      </c>
      <c r="C14" t="s">
        <v>596</v>
      </c>
      <c r="D14" t="s">
        <v>597</v>
      </c>
      <c r="E14">
        <v>102.75</v>
      </c>
      <c r="F14">
        <v>103.12</v>
      </c>
      <c r="J14">
        <f t="shared" si="0"/>
        <v>1</v>
      </c>
      <c r="K14" t="s">
        <v>47</v>
      </c>
      <c r="L14" t="s">
        <v>9</v>
      </c>
      <c r="M14" s="8" t="s">
        <v>576</v>
      </c>
    </row>
    <row r="15" spans="2:15" x14ac:dyDescent="0.35">
      <c r="B15">
        <v>13</v>
      </c>
      <c r="C15" t="s">
        <v>598</v>
      </c>
      <c r="D15" t="s">
        <v>599</v>
      </c>
      <c r="E15">
        <v>0</v>
      </c>
      <c r="F15">
        <v>0</v>
      </c>
      <c r="J15">
        <f t="shared" si="0"/>
        <v>0</v>
      </c>
    </row>
    <row r="16" spans="2:15" x14ac:dyDescent="0.35">
      <c r="B16">
        <v>14</v>
      </c>
      <c r="C16" t="s">
        <v>600</v>
      </c>
      <c r="D16" t="s">
        <v>601</v>
      </c>
      <c r="E16">
        <v>0</v>
      </c>
      <c r="F16">
        <v>0</v>
      </c>
      <c r="J16">
        <f t="shared" si="0"/>
        <v>0</v>
      </c>
    </row>
    <row r="17" spans="2:13" x14ac:dyDescent="0.35">
      <c r="B17">
        <v>15</v>
      </c>
      <c r="C17" t="s">
        <v>602</v>
      </c>
      <c r="D17" t="s">
        <v>603</v>
      </c>
      <c r="E17">
        <v>0</v>
      </c>
      <c r="F17">
        <v>0</v>
      </c>
      <c r="J17">
        <f t="shared" si="0"/>
        <v>0</v>
      </c>
    </row>
    <row r="18" spans="2:13" x14ac:dyDescent="0.35">
      <c r="B18">
        <v>16</v>
      </c>
      <c r="C18" t="s">
        <v>604</v>
      </c>
      <c r="D18" t="s">
        <v>605</v>
      </c>
      <c r="E18">
        <v>0</v>
      </c>
      <c r="F18">
        <v>0</v>
      </c>
      <c r="J18">
        <f t="shared" si="0"/>
        <v>0</v>
      </c>
    </row>
    <row r="19" spans="2:13" x14ac:dyDescent="0.35">
      <c r="B19">
        <v>17</v>
      </c>
      <c r="C19" t="s">
        <v>606</v>
      </c>
      <c r="D19" t="s">
        <v>607</v>
      </c>
      <c r="E19">
        <v>100.99</v>
      </c>
      <c r="F19">
        <v>101.36</v>
      </c>
      <c r="J19">
        <f t="shared" si="0"/>
        <v>1</v>
      </c>
      <c r="K19" t="s">
        <v>47</v>
      </c>
      <c r="L19" t="s">
        <v>9</v>
      </c>
      <c r="M19" s="8" t="s">
        <v>576</v>
      </c>
    </row>
    <row r="20" spans="2:13" x14ac:dyDescent="0.35">
      <c r="B20">
        <v>18</v>
      </c>
      <c r="C20" t="s">
        <v>608</v>
      </c>
      <c r="D20" t="s">
        <v>609</v>
      </c>
      <c r="E20">
        <v>47.26</v>
      </c>
      <c r="F20">
        <v>47.44</v>
      </c>
      <c r="J20">
        <f t="shared" si="0"/>
        <v>1</v>
      </c>
      <c r="K20" t="s">
        <v>47</v>
      </c>
      <c r="L20" t="s">
        <v>9</v>
      </c>
      <c r="M20" s="8" t="s">
        <v>576</v>
      </c>
    </row>
    <row r="21" spans="2:13" x14ac:dyDescent="0.35">
      <c r="B21">
        <v>19</v>
      </c>
      <c r="C21" t="s">
        <v>610</v>
      </c>
      <c r="D21" t="s">
        <v>611</v>
      </c>
      <c r="E21">
        <v>0</v>
      </c>
      <c r="F21">
        <v>0</v>
      </c>
      <c r="J21">
        <f t="shared" si="0"/>
        <v>0</v>
      </c>
    </row>
    <row r="22" spans="2:13" x14ac:dyDescent="0.35">
      <c r="B22">
        <v>20</v>
      </c>
      <c r="C22" t="s">
        <v>612</v>
      </c>
      <c r="D22" t="s">
        <v>613</v>
      </c>
      <c r="E22">
        <v>0</v>
      </c>
      <c r="F22">
        <v>0</v>
      </c>
      <c r="J22">
        <f t="shared" si="0"/>
        <v>0</v>
      </c>
    </row>
    <row r="23" spans="2:13" x14ac:dyDescent="0.35">
      <c r="B23">
        <v>21</v>
      </c>
      <c r="C23" t="s">
        <v>614</v>
      </c>
      <c r="D23" t="s">
        <v>615</v>
      </c>
      <c r="E23">
        <v>0</v>
      </c>
      <c r="F23">
        <v>0</v>
      </c>
      <c r="J23">
        <f t="shared" si="0"/>
        <v>0</v>
      </c>
    </row>
    <row r="24" spans="2:13" x14ac:dyDescent="0.35">
      <c r="B24">
        <v>22</v>
      </c>
      <c r="C24" t="s">
        <v>616</v>
      </c>
      <c r="D24" t="s">
        <v>617</v>
      </c>
      <c r="E24">
        <v>0</v>
      </c>
      <c r="F24">
        <v>0</v>
      </c>
      <c r="J24">
        <f t="shared" si="0"/>
        <v>0</v>
      </c>
    </row>
    <row r="25" spans="2:13" x14ac:dyDescent="0.35">
      <c r="B25">
        <v>23</v>
      </c>
      <c r="C25" t="s">
        <v>618</v>
      </c>
      <c r="D25" t="s">
        <v>619</v>
      </c>
      <c r="E25">
        <v>0</v>
      </c>
      <c r="F25">
        <v>0</v>
      </c>
      <c r="J25">
        <f t="shared" si="0"/>
        <v>0</v>
      </c>
    </row>
    <row r="26" spans="2:13" x14ac:dyDescent="0.35">
      <c r="B26">
        <v>24</v>
      </c>
      <c r="C26" t="s">
        <v>620</v>
      </c>
      <c r="D26" t="s">
        <v>621</v>
      </c>
      <c r="E26">
        <v>0</v>
      </c>
      <c r="F26">
        <v>0</v>
      </c>
      <c r="J26">
        <f t="shared" si="0"/>
        <v>0</v>
      </c>
    </row>
    <row r="27" spans="2:13" x14ac:dyDescent="0.35">
      <c r="B27">
        <v>25</v>
      </c>
      <c r="C27" t="s">
        <v>622</v>
      </c>
      <c r="D27" t="s">
        <v>623</v>
      </c>
      <c r="E27">
        <v>0</v>
      </c>
      <c r="F27">
        <v>0</v>
      </c>
      <c r="J27">
        <f t="shared" si="0"/>
        <v>0</v>
      </c>
    </row>
    <row r="28" spans="2:13" x14ac:dyDescent="0.35">
      <c r="B28">
        <v>26</v>
      </c>
      <c r="C28" t="s">
        <v>624</v>
      </c>
      <c r="D28" t="s">
        <v>625</v>
      </c>
      <c r="E28">
        <v>0</v>
      </c>
      <c r="F28">
        <v>0</v>
      </c>
      <c r="J28">
        <f t="shared" si="0"/>
        <v>0</v>
      </c>
    </row>
    <row r="29" spans="2:13" x14ac:dyDescent="0.35">
      <c r="B29">
        <v>27</v>
      </c>
      <c r="C29" t="s">
        <v>626</v>
      </c>
      <c r="D29" t="s">
        <v>627</v>
      </c>
      <c r="E29">
        <v>999999</v>
      </c>
      <c r="F29">
        <v>999999</v>
      </c>
      <c r="G29">
        <v>0</v>
      </c>
      <c r="H29">
        <v>0</v>
      </c>
      <c r="J29">
        <v>0</v>
      </c>
    </row>
    <row r="30" spans="2:13" x14ac:dyDescent="0.35">
      <c r="B30">
        <v>28</v>
      </c>
      <c r="C30" t="s">
        <v>628</v>
      </c>
      <c r="D30" t="s">
        <v>629</v>
      </c>
      <c r="E30">
        <v>0</v>
      </c>
      <c r="F30">
        <v>0</v>
      </c>
      <c r="J30">
        <f t="shared" si="0"/>
        <v>0</v>
      </c>
    </row>
    <row r="31" spans="2:13" x14ac:dyDescent="0.35">
      <c r="B31">
        <v>29</v>
      </c>
      <c r="C31" t="s">
        <v>630</v>
      </c>
      <c r="D31" t="s">
        <v>631</v>
      </c>
      <c r="E31">
        <v>0</v>
      </c>
      <c r="F31">
        <v>0</v>
      </c>
      <c r="J31">
        <f t="shared" si="0"/>
        <v>0</v>
      </c>
    </row>
    <row r="32" spans="2:13" x14ac:dyDescent="0.35">
      <c r="B32">
        <v>30</v>
      </c>
      <c r="C32" t="s">
        <v>632</v>
      </c>
      <c r="D32" t="s">
        <v>633</v>
      </c>
      <c r="E32">
        <v>21800</v>
      </c>
      <c r="F32">
        <v>21800</v>
      </c>
      <c r="G32">
        <v>21800</v>
      </c>
      <c r="H32">
        <v>21800</v>
      </c>
      <c r="J32">
        <f t="shared" si="0"/>
        <v>1</v>
      </c>
      <c r="L32" t="s">
        <v>9</v>
      </c>
      <c r="M32" s="8" t="s">
        <v>576</v>
      </c>
    </row>
    <row r="33" spans="2:15" x14ac:dyDescent="0.35">
      <c r="B33">
        <v>31</v>
      </c>
      <c r="C33" t="s">
        <v>634</v>
      </c>
      <c r="D33" t="s">
        <v>635</v>
      </c>
      <c r="E33">
        <v>2180</v>
      </c>
      <c r="F33">
        <v>2180</v>
      </c>
      <c r="G33">
        <v>2180</v>
      </c>
      <c r="H33">
        <v>2180</v>
      </c>
      <c r="J33">
        <f t="shared" si="0"/>
        <v>1</v>
      </c>
      <c r="L33" t="s">
        <v>9</v>
      </c>
      <c r="M33" s="8" t="s">
        <v>576</v>
      </c>
    </row>
    <row r="34" spans="2:15" x14ac:dyDescent="0.35">
      <c r="B34">
        <v>32</v>
      </c>
      <c r="C34" t="s">
        <v>636</v>
      </c>
      <c r="D34" t="s">
        <v>637</v>
      </c>
      <c r="E34">
        <v>0.1</v>
      </c>
      <c r="F34">
        <v>0.1</v>
      </c>
      <c r="G34">
        <v>0.1</v>
      </c>
      <c r="H34">
        <v>0.1</v>
      </c>
      <c r="J34">
        <f t="shared" si="0"/>
        <v>1</v>
      </c>
      <c r="L34" t="s">
        <v>9</v>
      </c>
      <c r="M34" s="8" t="s">
        <v>576</v>
      </c>
    </row>
    <row r="35" spans="2:15" x14ac:dyDescent="0.35">
      <c r="B35">
        <v>33</v>
      </c>
      <c r="C35" t="s">
        <v>638</v>
      </c>
      <c r="D35" t="s">
        <v>639</v>
      </c>
      <c r="E35">
        <v>41100</v>
      </c>
      <c r="F35">
        <v>41100</v>
      </c>
      <c r="G35">
        <v>41100</v>
      </c>
      <c r="H35">
        <v>41100</v>
      </c>
      <c r="J35">
        <f t="shared" si="0"/>
        <v>1</v>
      </c>
      <c r="L35" t="s">
        <v>9</v>
      </c>
      <c r="M35" s="8" t="s">
        <v>576</v>
      </c>
    </row>
    <row r="36" spans="2:15" x14ac:dyDescent="0.35">
      <c r="B36">
        <v>34</v>
      </c>
      <c r="C36" t="s">
        <v>640</v>
      </c>
      <c r="D36" t="s">
        <v>641</v>
      </c>
      <c r="E36">
        <v>0</v>
      </c>
      <c r="F36">
        <v>0</v>
      </c>
      <c r="J36">
        <f t="shared" si="0"/>
        <v>0</v>
      </c>
    </row>
    <row r="37" spans="2:15" x14ac:dyDescent="0.35">
      <c r="B37">
        <v>35</v>
      </c>
      <c r="C37" t="s">
        <v>642</v>
      </c>
      <c r="D37" t="s">
        <v>643</v>
      </c>
      <c r="E37">
        <v>0</v>
      </c>
      <c r="F37">
        <v>0</v>
      </c>
      <c r="J37">
        <f t="shared" si="0"/>
        <v>0</v>
      </c>
    </row>
    <row r="38" spans="2:15" x14ac:dyDescent="0.35">
      <c r="B38">
        <v>36</v>
      </c>
      <c r="C38" t="s">
        <v>644</v>
      </c>
      <c r="D38" t="s">
        <v>645</v>
      </c>
      <c r="E38">
        <v>0</v>
      </c>
      <c r="F38">
        <v>0</v>
      </c>
      <c r="J38">
        <f t="shared" si="0"/>
        <v>0</v>
      </c>
    </row>
    <row r="39" spans="2:15" x14ac:dyDescent="0.35">
      <c r="B39">
        <v>37</v>
      </c>
      <c r="C39" t="s">
        <v>646</v>
      </c>
      <c r="D39" t="s">
        <v>647</v>
      </c>
      <c r="E39">
        <v>0</v>
      </c>
      <c r="F39">
        <v>0</v>
      </c>
      <c r="J39">
        <f t="shared" si="0"/>
        <v>0</v>
      </c>
    </row>
    <row r="40" spans="2:15" x14ac:dyDescent="0.35">
      <c r="B40">
        <v>38</v>
      </c>
      <c r="C40" t="s">
        <v>648</v>
      </c>
      <c r="D40" t="s">
        <v>649</v>
      </c>
      <c r="E40">
        <v>694</v>
      </c>
      <c r="F40">
        <v>694</v>
      </c>
      <c r="G40">
        <v>870</v>
      </c>
      <c r="H40">
        <v>870</v>
      </c>
      <c r="J40">
        <f t="shared" si="0"/>
        <v>1</v>
      </c>
      <c r="K40" t="s">
        <v>36</v>
      </c>
      <c r="L40" t="s">
        <v>9</v>
      </c>
      <c r="M40" s="8" t="s">
        <v>650</v>
      </c>
      <c r="O40" s="8" t="s">
        <v>651</v>
      </c>
    </row>
    <row r="41" spans="2:15" x14ac:dyDescent="0.35">
      <c r="B41">
        <v>39</v>
      </c>
      <c r="C41" t="s">
        <v>652</v>
      </c>
      <c r="D41" t="s">
        <v>653</v>
      </c>
      <c r="E41">
        <v>0</v>
      </c>
      <c r="F41">
        <v>0</v>
      </c>
      <c r="J41">
        <f t="shared" si="0"/>
        <v>0</v>
      </c>
    </row>
    <row r="42" spans="2:15" x14ac:dyDescent="0.35">
      <c r="B42">
        <v>40</v>
      </c>
      <c r="C42" t="s">
        <v>654</v>
      </c>
      <c r="D42" t="s">
        <v>655</v>
      </c>
      <c r="E42">
        <v>0</v>
      </c>
      <c r="F42">
        <v>0</v>
      </c>
      <c r="J42">
        <f t="shared" si="0"/>
        <v>0</v>
      </c>
    </row>
    <row r="43" spans="2:15" x14ac:dyDescent="0.35">
      <c r="B43">
        <v>41</v>
      </c>
      <c r="C43" t="s">
        <v>656</v>
      </c>
      <c r="D43" t="s">
        <v>657</v>
      </c>
      <c r="E43">
        <v>0</v>
      </c>
      <c r="F43">
        <v>0</v>
      </c>
      <c r="J43">
        <f t="shared" si="0"/>
        <v>0</v>
      </c>
    </row>
    <row r="44" spans="2:15" x14ac:dyDescent="0.35">
      <c r="B44">
        <v>42</v>
      </c>
      <c r="C44" t="s">
        <v>658</v>
      </c>
      <c r="D44" t="s">
        <v>659</v>
      </c>
      <c r="E44">
        <v>0</v>
      </c>
      <c r="F44">
        <v>0</v>
      </c>
      <c r="J44">
        <f t="shared" si="0"/>
        <v>0</v>
      </c>
    </row>
    <row r="45" spans="2:15" x14ac:dyDescent="0.35">
      <c r="B45">
        <v>43</v>
      </c>
      <c r="C45" t="s">
        <v>660</v>
      </c>
      <c r="D45" t="s">
        <v>661</v>
      </c>
      <c r="E45">
        <v>43000</v>
      </c>
      <c r="F45">
        <v>43000</v>
      </c>
      <c r="G45">
        <v>43000</v>
      </c>
      <c r="H45">
        <v>43000</v>
      </c>
      <c r="J45">
        <f t="shared" si="0"/>
        <v>1</v>
      </c>
      <c r="L45" t="s">
        <v>9</v>
      </c>
      <c r="M45" s="8" t="s">
        <v>573</v>
      </c>
    </row>
    <row r="46" spans="2:15" x14ac:dyDescent="0.35">
      <c r="B46">
        <v>44</v>
      </c>
      <c r="C46" t="s">
        <v>662</v>
      </c>
      <c r="D46" t="s">
        <v>663</v>
      </c>
      <c r="E46">
        <v>0</v>
      </c>
      <c r="F46">
        <v>0</v>
      </c>
      <c r="G46">
        <v>1070</v>
      </c>
      <c r="J46">
        <f t="shared" si="0"/>
        <v>0</v>
      </c>
    </row>
    <row r="47" spans="2:15" x14ac:dyDescent="0.35">
      <c r="B47">
        <v>45</v>
      </c>
      <c r="C47" t="s">
        <v>664</v>
      </c>
      <c r="D47" t="s">
        <v>665</v>
      </c>
      <c r="E47">
        <v>1070</v>
      </c>
      <c r="F47">
        <v>1070</v>
      </c>
      <c r="G47">
        <v>1070</v>
      </c>
      <c r="H47">
        <v>1070</v>
      </c>
      <c r="J47">
        <f t="shared" si="0"/>
        <v>1</v>
      </c>
      <c r="L47" t="s">
        <v>9</v>
      </c>
      <c r="M47" s="8" t="s">
        <v>573</v>
      </c>
    </row>
    <row r="48" spans="2:15" x14ac:dyDescent="0.35">
      <c r="B48">
        <v>46</v>
      </c>
      <c r="C48" t="s">
        <v>666</v>
      </c>
      <c r="D48" t="s">
        <v>667</v>
      </c>
      <c r="E48">
        <v>0.05</v>
      </c>
      <c r="F48">
        <v>0.05</v>
      </c>
      <c r="G48">
        <v>0.05</v>
      </c>
      <c r="H48">
        <v>0.05</v>
      </c>
      <c r="J48">
        <f t="shared" si="0"/>
        <v>1</v>
      </c>
      <c r="L48" t="s">
        <v>9</v>
      </c>
      <c r="M48" s="8" t="s">
        <v>573</v>
      </c>
    </row>
    <row r="49" spans="2:15" x14ac:dyDescent="0.35">
      <c r="B49">
        <v>47</v>
      </c>
      <c r="C49" t="s">
        <v>668</v>
      </c>
      <c r="D49" t="s">
        <v>669</v>
      </c>
      <c r="E49">
        <v>102.75</v>
      </c>
      <c r="F49">
        <v>103.12</v>
      </c>
      <c r="J49">
        <f t="shared" si="0"/>
        <v>1</v>
      </c>
      <c r="K49" t="s">
        <v>47</v>
      </c>
      <c r="L49" t="s">
        <v>9</v>
      </c>
      <c r="M49" s="8" t="s">
        <v>576</v>
      </c>
    </row>
    <row r="50" spans="2:15" x14ac:dyDescent="0.35">
      <c r="B50">
        <v>48</v>
      </c>
      <c r="C50" t="s">
        <v>670</v>
      </c>
      <c r="D50" t="s">
        <v>671</v>
      </c>
      <c r="E50">
        <v>59.59</v>
      </c>
      <c r="F50">
        <v>59.81</v>
      </c>
      <c r="J50">
        <f t="shared" si="0"/>
        <v>1</v>
      </c>
      <c r="K50" t="s">
        <v>47</v>
      </c>
      <c r="L50" t="s">
        <v>9</v>
      </c>
      <c r="M50" s="8" t="s">
        <v>576</v>
      </c>
    </row>
    <row r="51" spans="2:15" x14ac:dyDescent="0.35">
      <c r="B51">
        <v>49</v>
      </c>
      <c r="C51" t="s">
        <v>672</v>
      </c>
      <c r="D51" t="s">
        <v>673</v>
      </c>
      <c r="E51">
        <v>102.75</v>
      </c>
      <c r="F51">
        <v>103.12</v>
      </c>
      <c r="J51">
        <f t="shared" si="0"/>
        <v>1</v>
      </c>
      <c r="K51" t="s">
        <v>47</v>
      </c>
      <c r="L51" t="s">
        <v>9</v>
      </c>
      <c r="M51" s="8" t="s">
        <v>576</v>
      </c>
    </row>
    <row r="52" spans="2:15" x14ac:dyDescent="0.35">
      <c r="B52">
        <v>50</v>
      </c>
      <c r="C52" t="s">
        <v>674</v>
      </c>
      <c r="D52" t="s">
        <v>675</v>
      </c>
      <c r="E52">
        <v>102.75</v>
      </c>
      <c r="F52">
        <v>103.12</v>
      </c>
      <c r="J52">
        <f t="shared" si="0"/>
        <v>1</v>
      </c>
      <c r="K52" t="s">
        <v>47</v>
      </c>
      <c r="L52" t="s">
        <v>9</v>
      </c>
      <c r="M52" s="8" t="s">
        <v>576</v>
      </c>
    </row>
    <row r="53" spans="2:15" x14ac:dyDescent="0.35">
      <c r="B53">
        <v>51</v>
      </c>
      <c r="C53" t="s">
        <v>676</v>
      </c>
      <c r="D53" t="s">
        <v>677</v>
      </c>
      <c r="E53">
        <v>59.59</v>
      </c>
      <c r="F53">
        <v>59.81</v>
      </c>
      <c r="J53">
        <f t="shared" si="0"/>
        <v>1</v>
      </c>
      <c r="K53" t="s">
        <v>47</v>
      </c>
      <c r="L53" t="s">
        <v>9</v>
      </c>
      <c r="M53" s="8" t="s">
        <v>576</v>
      </c>
    </row>
    <row r="54" spans="2:15" x14ac:dyDescent="0.35">
      <c r="B54">
        <v>52</v>
      </c>
      <c r="C54" t="s">
        <v>678</v>
      </c>
      <c r="D54" t="s">
        <v>679</v>
      </c>
      <c r="E54">
        <v>102.75</v>
      </c>
      <c r="F54">
        <v>103.12</v>
      </c>
      <c r="J54">
        <f t="shared" si="0"/>
        <v>1</v>
      </c>
      <c r="K54" t="s">
        <v>47</v>
      </c>
      <c r="L54" t="s">
        <v>9</v>
      </c>
      <c r="M54" s="8" t="s">
        <v>576</v>
      </c>
    </row>
    <row r="55" spans="2:15" x14ac:dyDescent="0.35">
      <c r="B55">
        <v>53</v>
      </c>
      <c r="C55" t="s">
        <v>680</v>
      </c>
      <c r="D55" t="s">
        <v>681</v>
      </c>
      <c r="E55">
        <v>2071</v>
      </c>
      <c r="F55">
        <v>2071</v>
      </c>
      <c r="G55">
        <v>2600</v>
      </c>
      <c r="H55">
        <v>2600</v>
      </c>
      <c r="J55">
        <f t="shared" si="0"/>
        <v>1</v>
      </c>
      <c r="K55" t="s">
        <v>36</v>
      </c>
      <c r="L55" t="s">
        <v>9</v>
      </c>
      <c r="M55" s="8" t="s">
        <v>650</v>
      </c>
      <c r="O55" s="8" t="s">
        <v>651</v>
      </c>
    </row>
    <row r="56" spans="2:15" x14ac:dyDescent="0.35">
      <c r="B56">
        <v>54</v>
      </c>
      <c r="C56" t="s">
        <v>682</v>
      </c>
      <c r="D56" t="s">
        <v>683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</row>
    <row r="57" spans="2:15" x14ac:dyDescent="0.35">
      <c r="B57">
        <v>55</v>
      </c>
      <c r="C57" t="s">
        <v>684</v>
      </c>
      <c r="D57" t="s">
        <v>685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</row>
    <row r="58" spans="2:15" x14ac:dyDescent="0.35">
      <c r="B58">
        <v>56</v>
      </c>
      <c r="C58" t="s">
        <v>686</v>
      </c>
      <c r="D58" t="s">
        <v>687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</row>
    <row r="59" spans="2:15" x14ac:dyDescent="0.35">
      <c r="B59">
        <v>57</v>
      </c>
      <c r="C59" t="s">
        <v>688</v>
      </c>
      <c r="D59" t="s">
        <v>689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</row>
    <row r="60" spans="2:15" x14ac:dyDescent="0.35">
      <c r="B60">
        <v>58</v>
      </c>
      <c r="C60" t="s">
        <v>690</v>
      </c>
      <c r="D60" t="s">
        <v>691</v>
      </c>
      <c r="E60">
        <v>650</v>
      </c>
      <c r="F60">
        <v>650</v>
      </c>
      <c r="G60">
        <v>650</v>
      </c>
      <c r="H60">
        <v>650</v>
      </c>
      <c r="J60">
        <f t="shared" si="0"/>
        <v>1</v>
      </c>
      <c r="L60" t="s">
        <v>9</v>
      </c>
      <c r="M60" s="8" t="s">
        <v>692</v>
      </c>
    </row>
    <row r="61" spans="2:15" x14ac:dyDescent="0.35">
      <c r="B61">
        <v>59</v>
      </c>
      <c r="C61" t="s">
        <v>693</v>
      </c>
      <c r="D61" t="s">
        <v>694</v>
      </c>
      <c r="E61">
        <v>650</v>
      </c>
      <c r="F61">
        <v>650</v>
      </c>
      <c r="G61">
        <v>650</v>
      </c>
      <c r="H61">
        <v>650</v>
      </c>
      <c r="J61">
        <f t="shared" si="0"/>
        <v>1</v>
      </c>
      <c r="L61" t="s">
        <v>9</v>
      </c>
      <c r="M61" s="8" t="s">
        <v>692</v>
      </c>
    </row>
    <row r="62" spans="2:15" x14ac:dyDescent="0.35">
      <c r="B62">
        <v>60</v>
      </c>
      <c r="C62" t="s">
        <v>695</v>
      </c>
      <c r="D62" t="s">
        <v>696</v>
      </c>
      <c r="E62">
        <v>650</v>
      </c>
      <c r="F62">
        <v>650</v>
      </c>
      <c r="G62">
        <v>650</v>
      </c>
      <c r="H62">
        <v>650</v>
      </c>
      <c r="J62">
        <f t="shared" si="0"/>
        <v>1</v>
      </c>
      <c r="L62" t="s">
        <v>9</v>
      </c>
      <c r="M62" s="8" t="s">
        <v>692</v>
      </c>
    </row>
    <row r="63" spans="2:15" x14ac:dyDescent="0.35">
      <c r="B63">
        <v>61</v>
      </c>
      <c r="C63" t="s">
        <v>697</v>
      </c>
      <c r="D63" t="s">
        <v>698</v>
      </c>
      <c r="E63">
        <v>300</v>
      </c>
      <c r="F63">
        <v>300</v>
      </c>
      <c r="G63">
        <v>300</v>
      </c>
      <c r="H63">
        <v>300</v>
      </c>
      <c r="J63">
        <f t="shared" si="0"/>
        <v>1</v>
      </c>
      <c r="L63" t="s">
        <v>9</v>
      </c>
      <c r="M63" s="8" t="s">
        <v>692</v>
      </c>
    </row>
    <row r="64" spans="2:15" x14ac:dyDescent="0.35">
      <c r="B64">
        <v>62</v>
      </c>
      <c r="C64" t="s">
        <v>699</v>
      </c>
      <c r="D64" t="s">
        <v>700</v>
      </c>
      <c r="E64">
        <v>650</v>
      </c>
      <c r="F64">
        <v>650</v>
      </c>
      <c r="G64">
        <v>650</v>
      </c>
      <c r="H64">
        <v>650</v>
      </c>
      <c r="J64">
        <f t="shared" si="0"/>
        <v>1</v>
      </c>
      <c r="L64" t="s">
        <v>9</v>
      </c>
      <c r="M64" s="8" t="s">
        <v>692</v>
      </c>
    </row>
    <row r="65" spans="2:13" x14ac:dyDescent="0.35">
      <c r="B65">
        <v>63</v>
      </c>
      <c r="C65" t="s">
        <v>701</v>
      </c>
      <c r="D65" t="s">
        <v>702</v>
      </c>
      <c r="E65">
        <v>1378</v>
      </c>
      <c r="F65">
        <v>1378</v>
      </c>
      <c r="G65">
        <v>1730</v>
      </c>
      <c r="H65">
        <v>1730</v>
      </c>
      <c r="J65">
        <f t="shared" si="0"/>
        <v>1</v>
      </c>
      <c r="K65" t="s">
        <v>36</v>
      </c>
      <c r="L65" t="s">
        <v>9</v>
      </c>
      <c r="M65" s="8" t="s">
        <v>650</v>
      </c>
    </row>
    <row r="66" spans="2:13" x14ac:dyDescent="0.35">
      <c r="B66">
        <v>64</v>
      </c>
      <c r="C66" t="s">
        <v>703</v>
      </c>
      <c r="D66" t="s">
        <v>704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</row>
    <row r="67" spans="2:13" x14ac:dyDescent="0.35">
      <c r="B67">
        <v>65</v>
      </c>
      <c r="C67" t="s">
        <v>705</v>
      </c>
      <c r="D67" t="s">
        <v>706</v>
      </c>
      <c r="E67">
        <v>231</v>
      </c>
      <c r="F67">
        <v>231</v>
      </c>
      <c r="G67">
        <v>290</v>
      </c>
      <c r="H67">
        <v>290</v>
      </c>
      <c r="J67">
        <f t="shared" si="0"/>
        <v>1</v>
      </c>
      <c r="K67" t="s">
        <v>36</v>
      </c>
      <c r="L67" t="s">
        <v>9</v>
      </c>
      <c r="M67" s="8" t="s">
        <v>650</v>
      </c>
    </row>
    <row r="68" spans="2:13" x14ac:dyDescent="0.35">
      <c r="B68">
        <v>66</v>
      </c>
      <c r="C68" t="s">
        <v>707</v>
      </c>
      <c r="D68" t="s">
        <v>708</v>
      </c>
      <c r="E68">
        <v>7.4999999999999997E-2</v>
      </c>
      <c r="F68">
        <v>7.4999999999999997E-2</v>
      </c>
      <c r="G68">
        <v>7.4999999999999997E-2</v>
      </c>
      <c r="H68">
        <v>7.4999999999999997E-2</v>
      </c>
      <c r="J68">
        <f t="shared" ref="J68:J77" si="1">IF(F68=0,0,1)</f>
        <v>1</v>
      </c>
      <c r="L68" t="s">
        <v>9</v>
      </c>
      <c r="M68" s="8" t="s">
        <v>709</v>
      </c>
    </row>
    <row r="69" spans="2:13" x14ac:dyDescent="0.35">
      <c r="B69">
        <v>67</v>
      </c>
      <c r="C69" t="s">
        <v>710</v>
      </c>
      <c r="D69" t="s">
        <v>711</v>
      </c>
      <c r="E69">
        <v>4.3400000000000001E-2</v>
      </c>
      <c r="F69">
        <v>4.3400000000000001E-2</v>
      </c>
      <c r="J69">
        <f t="shared" si="1"/>
        <v>1</v>
      </c>
      <c r="K69" t="s">
        <v>712</v>
      </c>
    </row>
    <row r="70" spans="2:13" x14ac:dyDescent="0.35">
      <c r="B70">
        <v>68</v>
      </c>
      <c r="C70" t="s">
        <v>713</v>
      </c>
      <c r="D70" t="s">
        <v>714</v>
      </c>
      <c r="E70">
        <v>0.42</v>
      </c>
      <c r="F70">
        <v>0.42</v>
      </c>
      <c r="G70">
        <v>0.42</v>
      </c>
      <c r="H70">
        <v>0.42</v>
      </c>
      <c r="J70">
        <f t="shared" si="1"/>
        <v>1</v>
      </c>
      <c r="L70" t="s">
        <v>10</v>
      </c>
      <c r="M70" s="8" t="s">
        <v>715</v>
      </c>
    </row>
    <row r="71" spans="2:13" x14ac:dyDescent="0.35">
      <c r="B71">
        <v>69</v>
      </c>
      <c r="C71" t="s">
        <v>716</v>
      </c>
      <c r="D71" t="s">
        <v>717</v>
      </c>
      <c r="E71">
        <v>0.2</v>
      </c>
      <c r="F71">
        <v>0.2</v>
      </c>
      <c r="G71">
        <v>0.2</v>
      </c>
      <c r="H71">
        <v>0.2</v>
      </c>
      <c r="J71">
        <f t="shared" si="1"/>
        <v>1</v>
      </c>
      <c r="L71" t="s">
        <v>10</v>
      </c>
      <c r="M71" s="8" t="s">
        <v>715</v>
      </c>
    </row>
    <row r="72" spans="2:13" x14ac:dyDescent="0.35">
      <c r="B72">
        <v>70</v>
      </c>
      <c r="C72" t="s">
        <v>718</v>
      </c>
      <c r="D72" t="s">
        <v>719</v>
      </c>
      <c r="E72">
        <v>21.5</v>
      </c>
      <c r="F72">
        <v>21.5</v>
      </c>
      <c r="G72">
        <v>21.5</v>
      </c>
      <c r="H72">
        <v>21.5</v>
      </c>
      <c r="J72">
        <f t="shared" si="1"/>
        <v>1</v>
      </c>
      <c r="L72" t="s">
        <v>10</v>
      </c>
      <c r="M72" s="8" t="s">
        <v>715</v>
      </c>
    </row>
    <row r="73" spans="2:13" x14ac:dyDescent="0.35">
      <c r="B73">
        <v>71</v>
      </c>
      <c r="C73" t="s">
        <v>720</v>
      </c>
      <c r="D73" t="s">
        <v>721</v>
      </c>
      <c r="E73">
        <v>0.9</v>
      </c>
      <c r="F73">
        <v>0.9</v>
      </c>
      <c r="G73">
        <v>0.9</v>
      </c>
      <c r="H73">
        <v>0.9</v>
      </c>
      <c r="J73">
        <f t="shared" si="1"/>
        <v>1</v>
      </c>
      <c r="L73" t="s">
        <v>10</v>
      </c>
      <c r="M73" s="8" t="s">
        <v>715</v>
      </c>
    </row>
    <row r="74" spans="2:13" x14ac:dyDescent="0.35">
      <c r="B74">
        <v>72</v>
      </c>
      <c r="C74" t="s">
        <v>722</v>
      </c>
      <c r="D74" t="s">
        <v>723</v>
      </c>
      <c r="E74">
        <v>95</v>
      </c>
      <c r="F74">
        <v>95</v>
      </c>
      <c r="G74">
        <v>95</v>
      </c>
      <c r="H74">
        <v>95</v>
      </c>
      <c r="J74">
        <f t="shared" si="1"/>
        <v>1</v>
      </c>
      <c r="L74" t="s">
        <v>10</v>
      </c>
      <c r="M74" s="8" t="s">
        <v>715</v>
      </c>
    </row>
    <row r="75" spans="2:13" x14ac:dyDescent="0.35">
      <c r="B75">
        <v>73</v>
      </c>
      <c r="C75" t="s">
        <v>724</v>
      </c>
      <c r="D75" t="s">
        <v>725</v>
      </c>
      <c r="E75">
        <v>27.91</v>
      </c>
      <c r="F75">
        <v>27.91</v>
      </c>
      <c r="J75">
        <f t="shared" si="1"/>
        <v>1</v>
      </c>
      <c r="K75" t="s">
        <v>47</v>
      </c>
      <c r="L75" t="s">
        <v>10</v>
      </c>
      <c r="M75" s="8" t="s">
        <v>576</v>
      </c>
    </row>
    <row r="76" spans="2:13" x14ac:dyDescent="0.35">
      <c r="B76">
        <v>74</v>
      </c>
      <c r="C76" t="s">
        <v>726</v>
      </c>
      <c r="D76" t="s">
        <v>727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</row>
    <row r="77" spans="2:13" x14ac:dyDescent="0.35">
      <c r="B77">
        <v>75</v>
      </c>
      <c r="C77" t="s">
        <v>728</v>
      </c>
      <c r="D77" t="s">
        <v>729</v>
      </c>
      <c r="E77">
        <v>0.5</v>
      </c>
      <c r="F77">
        <v>0.5</v>
      </c>
      <c r="G77">
        <v>0.5</v>
      </c>
      <c r="H77">
        <v>0.5</v>
      </c>
      <c r="J77">
        <f t="shared" si="1"/>
        <v>1</v>
      </c>
      <c r="L77" t="s">
        <v>10</v>
      </c>
      <c r="M77" s="8" t="s">
        <v>730</v>
      </c>
    </row>
  </sheetData>
  <sortState xmlns:xlrd2="http://schemas.microsoft.com/office/spreadsheetml/2017/richdata2" ref="Q3:CN7">
    <sortCondition ref="Q3:Q7"/>
    <sortCondition ref="R3:R7"/>
  </sortState>
  <mergeCells count="1">
    <mergeCell ref="K1:N1"/>
  </mergeCells>
  <hyperlinks>
    <hyperlink ref="O40" r:id="rId1" xr:uid="{323C8BF5-53CE-4827-8494-2D25018F40A3}"/>
    <hyperlink ref="M7" r:id="rId2" location="L2P11" xr:uid="{E8F2CB71-1794-411E-91E6-D356189E00AE}"/>
    <hyperlink ref="M3" r:id="rId3" location="L3P19" xr:uid="{E73CF35F-BA9A-4CD7-9E40-9FF9F64396D3}"/>
    <hyperlink ref="M4" r:id="rId4" location="L2P11" xr:uid="{01D3AA66-26D0-478F-B0E1-B82E9C429867}"/>
    <hyperlink ref="M5" r:id="rId5" location="L2P11" xr:uid="{A820CF29-131D-482B-AA7D-E06F7CE12F0E}"/>
    <hyperlink ref="M6" r:id="rId6" location="L2P15" xr:uid="{F22D1F6A-8F8D-40BF-A736-7173D46BC318}"/>
    <hyperlink ref="M8" r:id="rId7" location="L2P11" xr:uid="{EC5B720A-383E-4A12-9340-E441C4297782}"/>
    <hyperlink ref="M9" r:id="rId8" location="L2P11" xr:uid="{3751570A-5599-4E23-B6A7-AE8BCF748E01}"/>
    <hyperlink ref="M10" r:id="rId9" location="L2P11" xr:uid="{D2E68E09-CF9B-4258-9DE9-E1366EDD8F7D}"/>
    <hyperlink ref="M11" r:id="rId10" location="L2P11" xr:uid="{EC30F65C-C028-49A2-8C55-883D1AF3EA3E}"/>
    <hyperlink ref="M12" r:id="rId11" location="L2P11" xr:uid="{8B4CE254-0FEC-4238-8D2E-F5EA90346681}"/>
    <hyperlink ref="M13" r:id="rId12" location="L2P11" xr:uid="{1D603FAB-14BC-4284-B25E-DBA531E8EAC4}"/>
    <hyperlink ref="M14" r:id="rId13" location="L2P11" xr:uid="{25153E7A-AECE-49CA-A440-92BF44D80793}"/>
    <hyperlink ref="M19" r:id="rId14" location="L2P11" xr:uid="{B5EE6A5F-AC11-466D-A468-43FB692421CB}"/>
    <hyperlink ref="M20" r:id="rId15" location="L2P11" xr:uid="{7783F6B1-DEF7-4D36-8B0B-36D080B28D9F}"/>
    <hyperlink ref="M32" r:id="rId16" location="L2P11" xr:uid="{B73E2C6F-AD34-499C-A89B-657425E2C5A3}"/>
    <hyperlink ref="M33" r:id="rId17" location="L2P11" xr:uid="{19CA625E-1072-4C50-A91B-5408BCA6B2F7}"/>
    <hyperlink ref="M34" r:id="rId18" location="L2P11" xr:uid="{AB0A9507-116B-4BA3-ACEC-5A3ACF92A19E}"/>
    <hyperlink ref="M35" r:id="rId19" location="L2P11" xr:uid="{CA35BC95-B39A-4257-B74E-0C4BB5163456}"/>
    <hyperlink ref="M40" r:id="rId20" location="L3P17a" xr:uid="{8C228B9A-B409-498A-A403-51C2057FBA2A}"/>
    <hyperlink ref="M45" r:id="rId21" location="L3P19" xr:uid="{D8EEA646-912E-494A-8653-64F68E07150C}"/>
    <hyperlink ref="M47" r:id="rId22" location="L3P19" xr:uid="{B46A341E-CF0E-4E14-BA38-601CAE8A3E9D}"/>
    <hyperlink ref="M48" r:id="rId23" location="L3P19" xr:uid="{C3345D4A-786A-490C-9DF3-B24DFD3DFB3D}"/>
    <hyperlink ref="M49" r:id="rId24" location="L2P11" xr:uid="{EDD020C2-7C15-4F81-8785-7D53C8A1F9D4}"/>
    <hyperlink ref="M50" r:id="rId25" location="L2P11" xr:uid="{2873E87B-85FC-4D8D-9A4E-AFD612738607}"/>
    <hyperlink ref="M51" r:id="rId26" location="L2P11" xr:uid="{EFCAD84B-6093-446F-8DD8-26BE947011BF}"/>
    <hyperlink ref="M52" r:id="rId27" location="L2P11" xr:uid="{E4137AD4-593E-40BB-A367-0FA5EF122E04}"/>
    <hyperlink ref="M53" r:id="rId28" location="L2P11" xr:uid="{E117FF5C-DDF5-484C-8A3A-9879DC3EDF8D}"/>
    <hyperlink ref="M54" r:id="rId29" location="L2P11" xr:uid="{30BA4950-B282-427B-AFF4-6982FDDB58E8}"/>
    <hyperlink ref="M55" r:id="rId30" location="L3P17a" xr:uid="{4A13F394-8854-4DF4-BA69-268DA74E1043}"/>
    <hyperlink ref="M60" r:id="rId31" location="L2P16" xr:uid="{EEC3B429-5F16-423C-8627-EEC7349B4631}"/>
    <hyperlink ref="M61" r:id="rId32" location="L2P16" xr:uid="{9938B9DA-8AF0-46E4-8A8F-6E3BAD342671}"/>
    <hyperlink ref="M62" r:id="rId33" location="L2P16" xr:uid="{98890B27-70F4-46FA-9E6A-D6D1D6E09C23}"/>
    <hyperlink ref="M63" r:id="rId34" location="L2P16" xr:uid="{3AA1C681-F866-4FDE-8277-CDF4EC721A81}"/>
    <hyperlink ref="M64" r:id="rId35" location="L2P16" xr:uid="{CDBF6C5D-F150-4DB4-8EB4-0A4A9F0830EE}"/>
    <hyperlink ref="M65" r:id="rId36" location="L3P17a" xr:uid="{6D06ED5F-56E5-4087-80A2-16BD69758541}"/>
    <hyperlink ref="M67" r:id="rId37" location="L3P17a" xr:uid="{448A3C64-5831-4DBB-9355-B3FF63A7B7FC}"/>
    <hyperlink ref="M68" r:id="rId38" location="L4P27" xr:uid="{CEB4D662-BF00-4623-9BDB-B1F62055DDAE}"/>
    <hyperlink ref="M70" r:id="rId39" location="P12" xr:uid="{9B9C5C04-191A-4358-B13D-5AE88E47B00A}"/>
    <hyperlink ref="M71" r:id="rId40" location="P12" xr:uid="{95DAF9B2-49F9-4FA1-86D3-1DE3EF23563C}"/>
    <hyperlink ref="M72" r:id="rId41" location="P12" xr:uid="{9787D934-01BD-4E49-BD63-115A18AB8177}"/>
    <hyperlink ref="M73" r:id="rId42" location="P12" xr:uid="{2BE51F74-E631-4153-8C79-1E65D9111819}"/>
    <hyperlink ref="M74" r:id="rId43" location="P12" xr:uid="{B8714D55-055A-410B-9E40-1ECBE3A370D5}"/>
    <hyperlink ref="M75" r:id="rId44" location="L2P11" xr:uid="{6124ED67-6D84-48F8-A501-5D2A75A29327}"/>
    <hyperlink ref="M77" r:id="rId45" location="P12a" xr:uid="{03AF3C34-7385-4832-8677-6B08B8A67203}"/>
    <hyperlink ref="O55" r:id="rId46" xr:uid="{30097CD2-C8FB-4E45-8F90-196095DB2949}"/>
  </hyperlinks>
  <pageMargins left="0.7" right="0.7" top="0.75" bottom="0.75" header="0.3" footer="0.3"/>
  <pageSetup paperSize="9" orientation="portrait" verticalDpi="0" r:id="rId4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HDataCollectionTaxHTField xmlns="http://schemas.microsoft.com/sharepoint/v3">
      <Terms xmlns="http://schemas.microsoft.com/office/infopath/2007/PartnerControls"/>
    </DHDataCollectionTaxHTField>
    <DHProjectTaxHTField xmlns="http://schemas.microsoft.com/sharepoint/v3">
      <Terms xmlns="http://schemas.microsoft.com/office/infopath/2007/PartnerControls"/>
    </DHProjectTaxHTField>
    <DHStatDestinationTaxHTField xmlns="http://schemas.microsoft.com/sharepoint/v3">
      <Terms xmlns="http://schemas.microsoft.com/office/infopath/2007/PartnerControls"/>
    </DHStatDestinationTaxHTField>
    <TaxCatchAll xmlns="eb806122-3b61-4629-a153-37a7e159d40d" xsi:nil="true"/>
    <DHKeywordsTaxHTField xmlns="http://schemas.microsoft.com/sharepoint/v3">
      <Terms xmlns="http://schemas.microsoft.com/office/infopath/2007/PartnerControls"/>
    </DHKeywordsTaxHTField>
    <DHDocumentTypeTaxHTField xmlns="http://schemas.microsoft.com/sharepoint/v3">
      <Terms xmlns="http://schemas.microsoft.com/office/infopath/2007/PartnerControls"/>
    </DHDocumentTypeTaxHTField>
    <DHBusinessUnitTaxHTField xmlns="http://schemas.microsoft.com/sharepoint/v3">
      <Terms xmlns="http://schemas.microsoft.com/office/infopath/2007/PartnerControls"/>
    </DHBusinessUnitTaxHTField>
    <DHStatisticsTaxHTField xmlns="http://schemas.microsoft.com/sharepoint/v3">
      <Terms xmlns="http://schemas.microsoft.com/office/infopath/2007/PartnerControls"/>
    </DHStatisticsTaxHTField>
    <DHFunctionTaxHTField xmlns="http://schemas.microsoft.com/sharepoint/v3">
      <Terms xmlns="http://schemas.microsoft.com/office/infopath/2007/PartnerControls"/>
    </DHFunctionTaxHTFiel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ilastokeskus dokumentti" ma:contentTypeID="0x01010015C64B13631AAD4A9E76B6827E10B99400222C7A11A667F048BB7E475387845398" ma:contentTypeVersion="16" ma:contentTypeDescription="Luo uusi asiakirja." ma:contentTypeScope="" ma:versionID="10e1e01da848c9eea4b513effa126756">
  <xsd:schema xmlns:xsd="http://www.w3.org/2001/XMLSchema" xmlns:xs="http://www.w3.org/2001/XMLSchema" xmlns:p="http://schemas.microsoft.com/office/2006/metadata/properties" xmlns:ns1="http://schemas.microsoft.com/sharepoint/v3" xmlns:ns2="eb806122-3b61-4629-a153-37a7e159d40d" xmlns:ns3="c47393e0-5d8b-4651-8fb3-70dce98ec114" targetNamespace="http://schemas.microsoft.com/office/2006/metadata/properties" ma:root="true" ma:fieldsID="5e9fda3fd824de7afe999dda9aa0386b" ns1:_="" ns2:_="" ns3:_="">
    <xsd:import namespace="http://schemas.microsoft.com/sharepoint/v3"/>
    <xsd:import namespace="eb806122-3b61-4629-a153-37a7e159d40d"/>
    <xsd:import namespace="c47393e0-5d8b-4651-8fb3-70dce98ec114"/>
    <xsd:element name="properties">
      <xsd:complexType>
        <xsd:sequence>
          <xsd:element name="documentManagement">
            <xsd:complexType>
              <xsd:all>
                <xsd:element ref="ns1:DHDocumentTypeTaxHTField" minOccurs="0"/>
                <xsd:element ref="ns2:TaxCatchAll" minOccurs="0"/>
                <xsd:element ref="ns2:TaxCatchAllLabel" minOccurs="0"/>
                <xsd:element ref="ns1:DHFunctionTaxHTField" minOccurs="0"/>
                <xsd:element ref="ns1:DHProjectTaxHTField" minOccurs="0"/>
                <xsd:element ref="ns1:DHBusinessUnitTaxHTField" minOccurs="0"/>
                <xsd:element ref="ns1:DHStatisticsTaxHTField" minOccurs="0"/>
                <xsd:element ref="ns1:DHStatDestinationTaxHTField" minOccurs="0"/>
                <xsd:element ref="ns1:DHDataCollectionTaxHTField" minOccurs="0"/>
                <xsd:element ref="ns1:DHKeywordsTaxHTFiel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HDocumentTypeTaxHTField" ma:index="8" nillable="true" ma:taxonomy="true" ma:internalName="DHDocumentTypeTaxHTField" ma:taxonomyFieldName="DHDocumentType" ma:displayName="Dokumentin tyyppi" ma:readOnly="false" ma:default="" ma:fieldId="{164cd503-5c7a-4b37-8225-833cbe6619f6}" ma:sspId="60871944-895c-4cb2-84e1-cd44f824062f" ma:termSetId="e471635c-c0c0-4256-ad46-6ffece1c06f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FunctionTaxHTField" ma:index="12" nillable="true" ma:taxonomy="true" ma:internalName="DHFunctionTaxHTField" ma:taxonomyFieldName="DHFunction" ma:displayName="Tehtävä" ma:readOnly="false" ma:default="" ma:fieldId="{5a225740-8c43-4e19-91f2-35bed5b225c9}" ma:sspId="60871944-895c-4cb2-84e1-cd44f824062f" ma:termSetId="553074c3-162d-4fb7-b2fe-ff72ad6958a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ProjectTaxHTField" ma:index="14" nillable="true" ma:taxonomy="true" ma:internalName="DHProjectTaxHTField" ma:taxonomyFieldName="DHProject" ma:displayName="Projekti" ma:default="" ma:fieldId="{d37c44c9-c39f-46b7-9589-93092b697ee1}" ma:sspId="60871944-895c-4cb2-84e1-cd44f824062f" ma:termSetId="04f54ef3-ec83-42d0-aa8c-40ae45b258e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BusinessUnitTaxHTField" ma:index="16" nillable="true" ma:taxonomy="true" ma:internalName="DHBusinessUnitTaxHTField" ma:taxonomyFieldName="DHBusinessUnit" ma:displayName="Tulosyksikkö" ma:default="" ma:fieldId="{e8f27c83-343b-43d8-8626-1655b7b7e7cd}" ma:sspId="60871944-895c-4cb2-84e1-cd44f824062f" ma:termSetId="58054ada-cba8-4519-96fb-10431ae2ab6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StatisticsTaxHTField" ma:index="18" nillable="true" ma:taxonomy="true" ma:internalName="DHStatisticsTaxHTField" ma:taxonomyFieldName="DHStatistics" ma:displayName="Tilasto" ma:default="" ma:fieldId="{f7af5efa-0f01-4a2b-91bf-ce4d0f43b877}" ma:sspId="60871944-895c-4cb2-84e1-cd44f824062f" ma:termSetId="6c20989a-5ada-4474-b5dd-b559465256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StatDestinationTaxHTField" ma:index="20" nillable="true" ma:taxonomy="true" ma:internalName="DHStatDestinationTaxHTField" ma:taxonomyFieldName="DHStatDestination" ma:displayName="Tilastointikohde" ma:default="" ma:fieldId="{989345ad-da3d-4ae7-8168-474fa3e2eab4}" ma:sspId="60871944-895c-4cb2-84e1-cd44f824062f" ma:termSetId="10397f09-9ec9-4c4f-b4b6-8d74e9effab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DataCollectionTaxHTField" ma:index="22" nillable="true" ma:taxonomy="true" ma:internalName="DHDataCollectionTaxHTField" ma:taxonomyFieldName="DHDataCollection" ma:displayName="Tiedonkeruu" ma:default="" ma:fieldId="{b228eec1-db8d-46b6-b1cb-28b9fdf6450b}" ma:sspId="60871944-895c-4cb2-84e1-cd44f824062f" ma:termSetId="6c9e0695-971c-449d-b71c-dfeb08068c5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KeywordsTaxHTField" ma:index="24" nillable="true" ma:taxonomy="true" ma:internalName="DHKeywordsTaxHTField" ma:taxonomyFieldName="DHKeywords" ma:displayName="Asiasanat" ma:default="" ma:fieldId="{0c295d4c-9d9f-4d35-bf34-3728e60adf9d}" ma:sspId="60871944-895c-4cb2-84e1-cd44f824062f" ma:termSetId="5e2c99d2-4a76-460f-8caa-b4393bccc74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06122-3b61-4629-a153-37a7e159d40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6a5c8373-cfb7-4767-a2ab-f8b7ea529b45}" ma:internalName="TaxCatchAll" ma:showField="CatchAllData" ma:web="8adaa443-116c-4e15-911c-c46057ad52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6a5c8373-cfb7-4767-a2ab-f8b7ea529b45}" ma:internalName="TaxCatchAllLabel" ma:readOnly="true" ma:showField="CatchAllDataLabel" ma:web="8adaa443-116c-4e15-911c-c46057ad52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393e0-5d8b-4651-8fb3-70dce98ec1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65CD46-6C7B-4702-B2E3-0232FDA51B7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eb806122-3b61-4629-a153-37a7e159d40d"/>
  </ds:schemaRefs>
</ds:datastoreItem>
</file>

<file path=customXml/itemProps2.xml><?xml version="1.0" encoding="utf-8"?>
<ds:datastoreItem xmlns:ds="http://schemas.openxmlformats.org/officeDocument/2006/customXml" ds:itemID="{E611E431-98F2-4F36-9DC4-151AFB72A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3FE44E-04BB-4C37-9557-161074DEB2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b806122-3b61-4629-a153-37a7e159d40d"/>
    <ds:schemaRef ds:uri="c47393e0-5d8b-4651-8fb3-70dce98ec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Valikko</vt:lpstr>
      <vt:lpstr>pindeksi_vuosi</vt:lpstr>
      <vt:lpstr>pindeksi_kuuk</vt:lpstr>
      <vt:lpstr>ASUMTUKI</vt:lpstr>
      <vt:lpstr>ELASUM</vt:lpstr>
      <vt:lpstr>KANSEL</vt:lpstr>
      <vt:lpstr>KIVERO</vt:lpstr>
      <vt:lpstr>KOTIHTUKI</vt:lpstr>
      <vt:lpstr>OPINTOTUKI</vt:lpstr>
      <vt:lpstr>TAMAKSU</vt:lpstr>
      <vt:lpstr>LLISA</vt:lpstr>
      <vt:lpstr>PHOITO</vt:lpstr>
      <vt:lpstr>SAIRVAK</vt:lpstr>
      <vt:lpstr>TOIMTUKI</vt:lpstr>
      <vt:lpstr>TTURVA</vt:lpstr>
      <vt:lpstr>VERO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2022-03-16T11:07:23Z</dcterms:created>
  <dcterms:modified xsi:type="dcterms:W3CDTF">2022-10-06T11:31:02Z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HDocumentType">
    <vt:lpwstr/>
  </property>
  <property fmtid="{D5CDD505-2E9C-101B-9397-08002B2CF9AE}" pid="3" name="ContentTypeId">
    <vt:lpwstr>0x01010015C64B13631AAD4A9E76B6827E10B99400222C7A11A667F048BB7E475387845398</vt:lpwstr>
  </property>
  <property fmtid="{D5CDD505-2E9C-101B-9397-08002B2CF9AE}" pid="4" name="DHDataCollection">
    <vt:lpwstr/>
  </property>
  <property fmtid="{D5CDD505-2E9C-101B-9397-08002B2CF9AE}" pid="5" name="DHStatistics">
    <vt:lpwstr/>
  </property>
  <property fmtid="{D5CDD505-2E9C-101B-9397-08002B2CF9AE}" pid="6" name="DHKeywords">
    <vt:lpwstr/>
  </property>
  <property fmtid="{D5CDD505-2E9C-101B-9397-08002B2CF9AE}" pid="7" name="DHBusinessUnit">
    <vt:lpwstr/>
  </property>
  <property fmtid="{D5CDD505-2E9C-101B-9397-08002B2CF9AE}" pid="8" name="DHStatDestination">
    <vt:lpwstr/>
  </property>
  <property fmtid="{D5CDD505-2E9C-101B-9397-08002B2CF9AE}" pid="9" name="DHFunction">
    <vt:lpwstr/>
  </property>
  <property fmtid="{D5CDD505-2E9C-101B-9397-08002B2CF9AE}" pid="10" name="DHProject">
    <vt:lpwstr/>
  </property>
</Properties>
</file>