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charts/chart5.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Jena\Corona_citycompare\CORONAShiny_Jena\Daten\Krankenhausbetten\"/>
    </mc:Choice>
  </mc:AlternateContent>
  <bookViews>
    <workbookView xWindow="0" yWindow="0" windowWidth="23040" windowHeight="9528" tabRatio="904"/>
  </bookViews>
  <sheets>
    <sheet name="Impressum" sheetId="46" r:id="rId1"/>
    <sheet name="Zeichenerklär" sheetId="47" r:id="rId2"/>
    <sheet name="Inhalt1" sheetId="19" r:id="rId3"/>
    <sheet name="Inhalt2" sheetId="32" r:id="rId4"/>
    <sheet name="Vorbem" sheetId="20" r:id="rId5"/>
    <sheet name="deckbl1" sheetId="1" r:id="rId6"/>
    <sheet name="Leer_8" sheetId="34" r:id="rId7"/>
    <sheet name="GrafikKH" sheetId="39" r:id="rId8"/>
    <sheet name="Tabelle1.1" sheetId="21" r:id="rId9"/>
    <sheet name="Tabelle1.2" sheetId="2" r:id="rId10"/>
    <sheet name="Tabelle1.3" sheetId="3" r:id="rId11"/>
    <sheet name="Tabelle1.4" sheetId="4" r:id="rId12"/>
    <sheet name="Tabelle1.5" sheetId="5" r:id="rId13"/>
    <sheet name="Tabelle1.6" sheetId="6" r:id="rId14"/>
    <sheet name="Tabelle1.7" sheetId="45" r:id="rId15"/>
    <sheet name="Tab1.8+Grafik" sheetId="44" r:id="rId16"/>
    <sheet name="Tabelle1.9" sheetId="12" r:id="rId17"/>
    <sheet name="Tabelle1.10" sheetId="10" r:id="rId18"/>
    <sheet name="Tabelle1.11" sheetId="11" r:id="rId19"/>
    <sheet name="Tabelle1.12" sheetId="31" r:id="rId20"/>
    <sheet name="deckbl2" sheetId="23" r:id="rId21"/>
    <sheet name="Leer_26" sheetId="33" r:id="rId22"/>
    <sheet name="GrafikReha" sheetId="41" r:id="rId23"/>
    <sheet name="Tabelle2.1" sheetId="22" r:id="rId24"/>
    <sheet name="Tabelle2.2,2.3" sheetId="14" r:id="rId25"/>
    <sheet name="Tabelle2.4" sheetId="15" r:id="rId26"/>
    <sheet name="Tab2.5,2.6" sheetId="16" r:id="rId27"/>
    <sheet name="Tab2.7" sheetId="17" r:id="rId28"/>
    <sheet name="Tabelle2.8,2.9" sheetId="18" r:id="rId29"/>
    <sheet name="HiTab Grafik-KH1" sheetId="36" r:id="rId30"/>
    <sheet name="Tab1_8 Grafik-KH2" sheetId="38" r:id="rId31"/>
    <sheet name="HiTab Grafik-Reha" sheetId="37" r:id="rId32"/>
  </sheets>
  <definedNames>
    <definedName name="_xlnm.Print_Area" localSheetId="7">GrafikKH!$A$1:$AI$75</definedName>
    <definedName name="_xlnm.Print_Area" localSheetId="22">GrafikReha!$A$1:$AI$71</definedName>
    <definedName name="_xlnm.Print_Area" localSheetId="15">'Tab1.8+Grafik'!$A$1:$AL$68</definedName>
  </definedNames>
  <calcPr calcId="162913"/>
</workbook>
</file>

<file path=xl/calcChain.xml><?xml version="1.0" encoding="utf-8"?>
<calcChain xmlns="http://schemas.openxmlformats.org/spreadsheetml/2006/main">
  <c r="B19" i="37" l="1"/>
  <c r="E16" i="37" s="1"/>
  <c r="B24" i="36"/>
  <c r="D19" i="36" s="1"/>
  <c r="E14" i="37" l="1"/>
  <c r="E15" i="37"/>
  <c r="E17" i="37"/>
  <c r="E19" i="37"/>
  <c r="D20" i="36"/>
  <c r="D24" i="36"/>
  <c r="D21" i="36"/>
  <c r="D22" i="36"/>
</calcChain>
</file>

<file path=xl/sharedStrings.xml><?xml version="1.0" encoding="utf-8"?>
<sst xmlns="http://schemas.openxmlformats.org/spreadsheetml/2006/main" count="1354" uniqueCount="710">
  <si>
    <t>in der Psychiatrie tätig</t>
  </si>
  <si>
    <t>Krankenpflegehelfer/-innen</t>
  </si>
  <si>
    <t>sonstige Pflegepersonen (ohne/mit</t>
  </si>
  <si>
    <t>Medizinisch-technische Assistenten/-innen</t>
  </si>
  <si>
    <t>Zytologieassistenten/-innen</t>
  </si>
  <si>
    <t>Apothekenpersonal</t>
  </si>
  <si>
    <t>Apotheker/-innen</t>
  </si>
  <si>
    <t>sonstiges Apothekenpersonal</t>
  </si>
  <si>
    <t>therapeuten/-innen</t>
  </si>
  <si>
    <t>Krankengymnasten/-innen, Physio-</t>
  </si>
  <si>
    <t>Masseure/-innen und medizinische</t>
  </si>
  <si>
    <t>Bademeister/-innen</t>
  </si>
  <si>
    <t>Logopäden/-innen</t>
  </si>
  <si>
    <t>Heilpädagogen/-innen</t>
  </si>
  <si>
    <t>Diätassistenten/-innen</t>
  </si>
  <si>
    <t>Sozialarbeiter/-innen</t>
  </si>
  <si>
    <t>sonstiges medizinisch-technisches</t>
  </si>
  <si>
    <t>Personal</t>
  </si>
  <si>
    <t>Personal im Operationsdienst</t>
  </si>
  <si>
    <t>Personal in der Anästhesie</t>
  </si>
  <si>
    <t>Personal in der Funktionsdiagnostik</t>
  </si>
  <si>
    <t>Personal in der Endoskopie</t>
  </si>
  <si>
    <t>Personal in der Ambulanz und in</t>
  </si>
  <si>
    <t>Polikliniken</t>
  </si>
  <si>
    <t>fest angestellte Hebammen/Ent-</t>
  </si>
  <si>
    <t>bindungspfleger</t>
  </si>
  <si>
    <t>Beschäftigungs-/Arbeits- und Ergo-</t>
  </si>
  <si>
    <t>Krankentransportdienst</t>
  </si>
  <si>
    <t>darunter in der</t>
  </si>
  <si>
    <t>Medizinisch-technische Radiologie-</t>
  </si>
  <si>
    <t>assistenten/-innen</t>
  </si>
  <si>
    <t>Medizinisch-technische Laboratoriums-</t>
  </si>
  <si>
    <t>Psychologen/-innen und Psychothera-</t>
  </si>
  <si>
    <t>peuten/-innen</t>
  </si>
  <si>
    <t xml:space="preserve">Personal       </t>
  </si>
  <si>
    <t>Ärzte ohne bzw. in einer ersten</t>
  </si>
  <si>
    <t>Weiterbildung</t>
  </si>
  <si>
    <t xml:space="preserve">   übrige Fachbereiche</t>
  </si>
  <si>
    <t>1) Diese Position enthält keine Schüler/-innen und Auszubildende.</t>
  </si>
  <si>
    <t xml:space="preserve">   nach der Operation nicht im Krankenhaus verbringen.</t>
  </si>
  <si>
    <t>Nachrichtlich:</t>
  </si>
  <si>
    <t>Ambulante Operationen</t>
  </si>
  <si>
    <t xml:space="preserve">   Praktikum zu dieser Gruppe des ärztlichen Personals.</t>
  </si>
  <si>
    <r>
      <t xml:space="preserve"> - </t>
    </r>
    <r>
      <rPr>
        <b/>
        <sz val="9"/>
        <rFont val="Arial"/>
        <family val="2"/>
      </rPr>
      <t>nicht bettenführende Fachabteilungen:</t>
    </r>
    <r>
      <rPr>
        <sz val="9"/>
        <rFont val="Arial"/>
        <family val="2"/>
      </rPr>
      <t xml:space="preserve"> abgegrenzte Abteilungen mit besonderen therapeutischen bzw.</t>
    </r>
  </si>
  <si>
    <t>Fachabtei-
lungen</t>
  </si>
  <si>
    <t>Kreisfreie Stadt
Landkreis
Land</t>
  </si>
  <si>
    <t>Kranken-
häuser</t>
  </si>
  <si>
    <t>500 und
mehr</t>
  </si>
  <si>
    <t>der Betten
insgesamt</t>
  </si>
  <si>
    <t>darunter der
Intensivbetten</t>
  </si>
  <si>
    <t>Frauenheilkunde</t>
  </si>
  <si>
    <t>Geburtshilfe</t>
  </si>
  <si>
    <t>Gastroenterologie</t>
  </si>
  <si>
    <t>Kardiologie</t>
  </si>
  <si>
    <t>Pneumologie</t>
  </si>
  <si>
    <t>Hämatologie und internistische Onkologie</t>
  </si>
  <si>
    <t>Lfd.
Nr.</t>
  </si>
  <si>
    <t>Gebiets-/Schwerpunkt-
bezeichnung</t>
  </si>
  <si>
    <t>Personalgruppe/
Berufsbezeichnung</t>
  </si>
  <si>
    <t>Vollkräfte im
Jahres-
durchschnitt</t>
  </si>
  <si>
    <t>Personal
insgesamt</t>
  </si>
  <si>
    <t>Ärztlicher
Dienst</t>
  </si>
  <si>
    <t>Pflege-
dienst</t>
  </si>
  <si>
    <t>Aufgestellte
Betten
insgesamt</t>
  </si>
  <si>
    <t>Darunter
Notfallbetten</t>
  </si>
  <si>
    <t>Einrich-
tungen</t>
  </si>
  <si>
    <t>200 und
mehr</t>
  </si>
  <si>
    <t>Pflegetage
insgesamt</t>
  </si>
  <si>
    <t>Patientenzu-
gang durch
Aufnahme
von außen</t>
  </si>
  <si>
    <t>Ent-
lassungen
aus der
Einrichtung</t>
  </si>
  <si>
    <t>Nutzungsgrad
der Betten
insgesamt
in %</t>
  </si>
  <si>
    <t>Durchschnitt-
liche Ver-
weildauer
in Tagen</t>
  </si>
  <si>
    <t>leitende
Ärzte</t>
  </si>
  <si>
    <t>Assistenz-
ärzte</t>
  </si>
  <si>
    <t>Vollkräfte im
Jahresdurch-
schnitt</t>
  </si>
  <si>
    <t>+</t>
  </si>
  <si>
    <t>+ Sterbefälle</t>
  </si>
  <si>
    <t xml:space="preserve">Berechnungs- und </t>
  </si>
  <si>
    <t xml:space="preserve">  Hämatologie und internistische </t>
  </si>
  <si>
    <t xml:space="preserve">   Herz-Lungen-Maschinen</t>
  </si>
  <si>
    <t xml:space="preserve">   Koronarangiographische Arbeitsplätze</t>
  </si>
  <si>
    <t xml:space="preserve">   Stoßwellenlithotripter</t>
  </si>
  <si>
    <t>nach Krankenhaustypen</t>
  </si>
  <si>
    <t>1.3</t>
  </si>
  <si>
    <t>nach Fachabteilungen</t>
  </si>
  <si>
    <t>1.4</t>
  </si>
  <si>
    <t>1.5</t>
  </si>
  <si>
    <t>1.6</t>
  </si>
  <si>
    <t>funktioneller Stellung und Gebiets-/Schwerpunktbezeichnungen</t>
  </si>
  <si>
    <t>1.7</t>
  </si>
  <si>
    <t>und Personalgruppen/Berufsbezeichnungen</t>
  </si>
  <si>
    <t>1.8</t>
  </si>
  <si>
    <t>1.9</t>
  </si>
  <si>
    <t>1.10</t>
  </si>
  <si>
    <t>nach ausgewählten Personalgruppen und Krankenhaustypen</t>
  </si>
  <si>
    <t>gewählten Personalgruppen und Krankenhaustypen</t>
  </si>
  <si>
    <t>1.11</t>
  </si>
  <si>
    <t>1.12</t>
  </si>
  <si>
    <t>2.1</t>
  </si>
  <si>
    <t>Merkmalen</t>
  </si>
  <si>
    <t>2.2</t>
  </si>
  <si>
    <t>Bettenausstattung der Vorsorge- oder Rehabilitationseinrichtungen im Jahres-</t>
  </si>
  <si>
    <t>2.3</t>
  </si>
  <si>
    <t>2.4</t>
  </si>
  <si>
    <t>2.6</t>
  </si>
  <si>
    <t>Hauptamtliche Ärzte in Vorsorge- oder Rehabilitationseinrichtungen am</t>
  </si>
  <si>
    <t>2.7</t>
  </si>
  <si>
    <t>Nichtärztliches Personal in Vorsorge- oder Rehabilitationseinrichtungen am</t>
  </si>
  <si>
    <t>2.8</t>
  </si>
  <si>
    <t>Einrichtungstypen</t>
  </si>
  <si>
    <t>nach ausgewählten Fachabteilungen</t>
  </si>
  <si>
    <t>nach Geschlecht</t>
  </si>
  <si>
    <t>Seite 8</t>
  </si>
  <si>
    <t>Seite 26</t>
  </si>
  <si>
    <t>.</t>
  </si>
  <si>
    <t xml:space="preserve">   Thoraxchirurgie</t>
  </si>
  <si>
    <t xml:space="preserve">  Angiologie</t>
  </si>
  <si>
    <t xml:space="preserve">  Hämatologie und internistische</t>
  </si>
  <si>
    <t xml:space="preserve">  therapie</t>
  </si>
  <si>
    <t xml:space="preserve">   Dialysegeräte</t>
  </si>
  <si>
    <t xml:space="preserve">   Digitale Subtraktions-Angiographiegeräte</t>
  </si>
  <si>
    <t xml:space="preserve">   Gammakameras</t>
  </si>
  <si>
    <t xml:space="preserve">   Kernspin-Tomographen</t>
  </si>
  <si>
    <t xml:space="preserve">   Linearbeschleuniger</t>
  </si>
  <si>
    <t xml:space="preserve">   Biochemie</t>
  </si>
  <si>
    <t xml:space="preserve">   Humangenetik</t>
  </si>
  <si>
    <t xml:space="preserve">   Immunologie</t>
  </si>
  <si>
    <t xml:space="preserve">   Nuklearmedizin (Diagnostik)</t>
  </si>
  <si>
    <t xml:space="preserve">   Rechtsmedizin</t>
  </si>
  <si>
    <t xml:space="preserve">   Transfusionsmedizin</t>
  </si>
  <si>
    <t xml:space="preserve">Krankenhäuser mit Dialyseeinrichtung </t>
  </si>
  <si>
    <t xml:space="preserve">Kinderheilkunde </t>
  </si>
  <si>
    <t>Gebietsbezeichnung</t>
  </si>
  <si>
    <t>Psychiatrie und Psycho-</t>
  </si>
  <si>
    <t>Psychotherapeutische</t>
  </si>
  <si>
    <t>1. Krankenhäuser</t>
  </si>
  <si>
    <t>2. Vorsorge- oder</t>
  </si>
  <si>
    <t>Rehabilitationseinrichtungen</t>
  </si>
  <si>
    <t>Aufgestellte Betten</t>
  </si>
  <si>
    <t>Krankenhaustyp</t>
  </si>
  <si>
    <t>Krankenhäuser</t>
  </si>
  <si>
    <t>darunter</t>
  </si>
  <si>
    <t>Intensivbetten</t>
  </si>
  <si>
    <t>Belegbetten</t>
  </si>
  <si>
    <t>Krankenhäuser insgesamt</t>
  </si>
  <si>
    <t xml:space="preserve">Krankenhäuser mit ... </t>
  </si>
  <si>
    <t xml:space="preserve">              unter 50</t>
  </si>
  <si>
    <t>Insgesamt</t>
  </si>
  <si>
    <t>allgemeine Krankenhäuser</t>
  </si>
  <si>
    <t>Zusammen</t>
  </si>
  <si>
    <t>sonstige Krankenhäuser</t>
  </si>
  <si>
    <t>Krankenhäuser mit ausschließ-</t>
  </si>
  <si>
    <t>Fachabteilung</t>
  </si>
  <si>
    <t>Augenheilkunde</t>
  </si>
  <si>
    <t>Chirurgie</t>
  </si>
  <si>
    <t xml:space="preserve">   darunter</t>
  </si>
  <si>
    <t xml:space="preserve">   Gefäßchirurgie</t>
  </si>
  <si>
    <t xml:space="preserve">   Unfallchirurgie</t>
  </si>
  <si>
    <t xml:space="preserve">  darunter</t>
  </si>
  <si>
    <t xml:space="preserve">  Frauenheilkunde</t>
  </si>
  <si>
    <t xml:space="preserve">  Geburtshilfe</t>
  </si>
  <si>
    <t>Hals-Nasen-Ohrenheilkunde</t>
  </si>
  <si>
    <t>Innere Medizin</t>
  </si>
  <si>
    <t xml:space="preserve">  Endokrinologie</t>
  </si>
  <si>
    <t xml:space="preserve">  Gastroenterologie</t>
  </si>
  <si>
    <t xml:space="preserve">  Kardiologie</t>
  </si>
  <si>
    <t xml:space="preserve">  Nephrologie</t>
  </si>
  <si>
    <t xml:space="preserve">  Rheumatologie</t>
  </si>
  <si>
    <t>Kinderheilkunde</t>
  </si>
  <si>
    <t>Neurochirurgie</t>
  </si>
  <si>
    <t>Neurologie</t>
  </si>
  <si>
    <t>Orthopädie</t>
  </si>
  <si>
    <t>Strahlentherapie</t>
  </si>
  <si>
    <t>Urologie</t>
  </si>
  <si>
    <t>Psychiatrie</t>
  </si>
  <si>
    <t>Davon mit ... bis unter ... Betten</t>
  </si>
  <si>
    <t>unter 100</t>
  </si>
  <si>
    <t>100 - 200</t>
  </si>
  <si>
    <t>200 - 500</t>
  </si>
  <si>
    <t>insgesamt</t>
  </si>
  <si>
    <t>Stadt Erfurt</t>
  </si>
  <si>
    <t>Stadt Gera</t>
  </si>
  <si>
    <t>Stadt Jena</t>
  </si>
  <si>
    <t>Stadt Suhl</t>
  </si>
  <si>
    <t>Stadt Weimar</t>
  </si>
  <si>
    <t>Stadt Eisenach</t>
  </si>
  <si>
    <t>Eichsfeld</t>
  </si>
  <si>
    <t>Nordhausen</t>
  </si>
  <si>
    <t>Unstrut-Hainich-Kreis</t>
  </si>
  <si>
    <t>Kyffhäuserkreis</t>
  </si>
  <si>
    <t>Schmalkalden-Meiningen</t>
  </si>
  <si>
    <t>Gotha</t>
  </si>
  <si>
    <t>Sömmerda</t>
  </si>
  <si>
    <t>Hildburghausen</t>
  </si>
  <si>
    <t>Ilm-Kreis</t>
  </si>
  <si>
    <t>Weimarer Land</t>
  </si>
  <si>
    <t>Sonneberg</t>
  </si>
  <si>
    <t>Saalfeld-Rudolstadt</t>
  </si>
  <si>
    <t>Saale-Holzland-Kreis</t>
  </si>
  <si>
    <t>Saale-Orla-Kreis</t>
  </si>
  <si>
    <t>Greiz</t>
  </si>
  <si>
    <t>Altenburger Land</t>
  </si>
  <si>
    <t>Thüringen</t>
  </si>
  <si>
    <t>Pflegetage</t>
  </si>
  <si>
    <t>Nutzungsgrad in %</t>
  </si>
  <si>
    <t>Frauenheilkunde und Geburtshilfe</t>
  </si>
  <si>
    <t>Haut- und Geschlechtskrankheiten</t>
  </si>
  <si>
    <t>Mund-Kiefer-Gesichtschirurgie</t>
  </si>
  <si>
    <t>Stellung und Gebiets-/Schwerpunktbezeichnungen</t>
  </si>
  <si>
    <t>Hauptamtliche Ärzte</t>
  </si>
  <si>
    <t>Davon</t>
  </si>
  <si>
    <t>davon</t>
  </si>
  <si>
    <t>Allgemeinmedizin</t>
  </si>
  <si>
    <t>Anästhesiologie</t>
  </si>
  <si>
    <t>Anatomie</t>
  </si>
  <si>
    <t>Arbeitsmedizin</t>
  </si>
  <si>
    <t>Biochemie</t>
  </si>
  <si>
    <t>Gefäßchirurgie</t>
  </si>
  <si>
    <t>Thoraxchirurgie</t>
  </si>
  <si>
    <t>Unfallchirurgie</t>
  </si>
  <si>
    <t>Diagnostische Radiologie</t>
  </si>
  <si>
    <t>Neuroradiologie</t>
  </si>
  <si>
    <t>Herzchirurgie</t>
  </si>
  <si>
    <t>Humangenetik</t>
  </si>
  <si>
    <t>Hygiene und Umweltmedizin</t>
  </si>
  <si>
    <t xml:space="preserve">    Onkologie</t>
  </si>
  <si>
    <t xml:space="preserve">  Pneumologie</t>
  </si>
  <si>
    <t>Kinderchirurgie</t>
  </si>
  <si>
    <t>Kinderkardiologie</t>
  </si>
  <si>
    <t>Neonatologie</t>
  </si>
  <si>
    <t>Kinder- und Jugendpsychiatrie,</t>
  </si>
  <si>
    <t xml:space="preserve">-psychotherapie </t>
  </si>
  <si>
    <t>Klinische Pharmakologie</t>
  </si>
  <si>
    <t>Laboratoriumsmedizin</t>
  </si>
  <si>
    <t>Nervenheilkunde</t>
  </si>
  <si>
    <t>Nuklearmedizin</t>
  </si>
  <si>
    <t>Öffentliches Gesundheitswesen</t>
  </si>
  <si>
    <t>Rheumatologie</t>
  </si>
  <si>
    <t>Pathologie</t>
  </si>
  <si>
    <t>Pharmakologie und Toxikologie</t>
  </si>
  <si>
    <t>Phoniatrie und Pädaudiologie</t>
  </si>
  <si>
    <t>Physikalische und Rehabilitative</t>
  </si>
  <si>
    <t>Medizin</t>
  </si>
  <si>
    <t>Physiologie</t>
  </si>
  <si>
    <t>Psychiatrie und Psychotherapie</t>
  </si>
  <si>
    <t>Rechtsmedizin</t>
  </si>
  <si>
    <t>Transfusionsmedizin</t>
  </si>
  <si>
    <t>Ärzte mit abgeschlossener Weiter-</t>
  </si>
  <si>
    <t>bildung zusammen</t>
  </si>
  <si>
    <t>Vollkräfte im Jahresdurchschnitt</t>
  </si>
  <si>
    <t>Außerdem</t>
  </si>
  <si>
    <t>Zahnärzte</t>
  </si>
  <si>
    <t>Personalgruppen/Berufsbezeichnungen</t>
  </si>
  <si>
    <t>Nichtärztliches Personal</t>
  </si>
  <si>
    <t>Pflegedienst</t>
  </si>
  <si>
    <t>Medizinisch-technischer Dienst</t>
  </si>
  <si>
    <t xml:space="preserve">   davon</t>
  </si>
  <si>
    <t xml:space="preserve">      davon</t>
  </si>
  <si>
    <t>Funktionsdienst</t>
  </si>
  <si>
    <t>Noch: Funktionsdienst</t>
  </si>
  <si>
    <t>Klinisches Hauspersonal</t>
  </si>
  <si>
    <t>Wirtschafts- und Versorgungsdienst</t>
  </si>
  <si>
    <t>Technischer Dienst</t>
  </si>
  <si>
    <t>Verwaltungsdienst</t>
  </si>
  <si>
    <t>Sonderdienste</t>
  </si>
  <si>
    <t>Sonstiges Personal</t>
  </si>
  <si>
    <t>Personal der Ausbildungsstätten</t>
  </si>
  <si>
    <t>Merkmal</t>
  </si>
  <si>
    <t>Anzahl</t>
  </si>
  <si>
    <t>Krankenhäuser mit Entbindungen</t>
  </si>
  <si>
    <t>Entbundene Frauen insgesamt</t>
  </si>
  <si>
    <t xml:space="preserve">   Zangengeburt</t>
  </si>
  <si>
    <t xml:space="preserve">   Vakuumextraktion</t>
  </si>
  <si>
    <t xml:space="preserve">   Kaiserschnitt</t>
  </si>
  <si>
    <t>Geborene Kinder insgesamt</t>
  </si>
  <si>
    <t>Personalgruppen und Krankenhaustypen</t>
  </si>
  <si>
    <t>ausgewählten Personalgruppen und Krankenhaustypen</t>
  </si>
  <si>
    <t>Sonderausstattung</t>
  </si>
  <si>
    <t>Medizinisch-technische Großgeräte insgesamt</t>
  </si>
  <si>
    <t xml:space="preserve">   Computer-Tomographen</t>
  </si>
  <si>
    <t xml:space="preserve">   Tele-Kobalt-Therapiegeräte</t>
  </si>
  <si>
    <t xml:space="preserve">   Positronen-Emissions-Computer-Tomographen (PET)</t>
  </si>
  <si>
    <t>Krankenhäuser mit nicht bettenführenden Fachabteilungen</t>
  </si>
  <si>
    <t xml:space="preserve">   und zwar für</t>
  </si>
  <si>
    <t xml:space="preserve">   Anästhesie</t>
  </si>
  <si>
    <t xml:space="preserve">   Laboratoriumsmedizin</t>
  </si>
  <si>
    <t xml:space="preserve">   Radiologie</t>
  </si>
  <si>
    <t xml:space="preserve">   Pathologie</t>
  </si>
  <si>
    <t xml:space="preserve"> </t>
  </si>
  <si>
    <t>Dialyseplätze insgesamt</t>
  </si>
  <si>
    <t>Tages- und Nachtklinikplätze insgesamt</t>
  </si>
  <si>
    <t xml:space="preserve">  </t>
  </si>
  <si>
    <t>Einrichtungstyp</t>
  </si>
  <si>
    <t>Einrichtungen</t>
  </si>
  <si>
    <t xml:space="preserve">Einrichtungen mit ... </t>
  </si>
  <si>
    <t>Fachabteilungen</t>
  </si>
  <si>
    <t>unter 50</t>
  </si>
  <si>
    <t>50  -  100</t>
  </si>
  <si>
    <t>100  -  200</t>
  </si>
  <si>
    <t>Wartburgkreis</t>
  </si>
  <si>
    <t>funktioneller Stellung und Gebietsbezeichnungen</t>
  </si>
  <si>
    <t>Oberärzte</t>
  </si>
  <si>
    <t>Übrige Ärzte</t>
  </si>
  <si>
    <t xml:space="preserve">   bildung zusammen</t>
  </si>
  <si>
    <t>nach Geschlecht und Personalgruppen/Berufsbezeichnungen</t>
  </si>
  <si>
    <t xml:space="preserve">Einrichtungen mit ...  </t>
  </si>
  <si>
    <t>Inhaltsverzeichnis</t>
  </si>
  <si>
    <t>Seite</t>
  </si>
  <si>
    <t>Vorbemerkungen</t>
  </si>
  <si>
    <t>Tabellen</t>
  </si>
  <si>
    <t>Grafiken</t>
  </si>
  <si>
    <t xml:space="preserve">Hauptamtliches Personal in Vorsorge- oder Rehabilitationseinrichtungen am </t>
  </si>
  <si>
    <t>Rechtsgrundlage</t>
  </si>
  <si>
    <t>Methodische Hinweise</t>
  </si>
  <si>
    <t>Definitionen</t>
  </si>
  <si>
    <t>Krankenhaus</t>
  </si>
  <si>
    <t>Bei Einrichtungen mit unterschiedlichen Trägern wird der Träger angegeben, der überwiegend beteiligt ist</t>
  </si>
  <si>
    <t>oder überwiegend die Kosten trägt.</t>
  </si>
  <si>
    <t>Nutzungsgrad der Betten</t>
  </si>
  <si>
    <t>Durchschnittliche Verweildauer</t>
  </si>
  <si>
    <t>Ärztliches Personal</t>
  </si>
  <si>
    <t xml:space="preserve">   ihre  Patienten (Belegpatienten) im Krankenhaus unter Inanspruchnahme der hierfür bereitgestellten</t>
  </si>
  <si>
    <t xml:space="preserve">   Dienste, Einrichtungen und Mittel stationär oder teilstationär zu behandeln, ohne hierfür vom Krankenhaus</t>
  </si>
  <si>
    <t>Anzahl der Krankenhäuser</t>
  </si>
  <si>
    <t>Fallzahl</t>
  </si>
  <si>
    <t>Entlassungen aus dem</t>
  </si>
  <si>
    <t xml:space="preserve">  Krankenhaus</t>
  </si>
  <si>
    <t>Patientenabgang durch Tod</t>
  </si>
  <si>
    <t xml:space="preserve">  in Prozent</t>
  </si>
  <si>
    <t>Durchschnittliche Verweil-</t>
  </si>
  <si>
    <t xml:space="preserve">  dauer in Tagen</t>
  </si>
  <si>
    <t xml:space="preserve">  am 31.12.</t>
  </si>
  <si>
    <t xml:space="preserve">  Pflegedienst</t>
  </si>
  <si>
    <t xml:space="preserve">  medizinisch-technischer</t>
  </si>
  <si>
    <t xml:space="preserve">      Dienst</t>
  </si>
  <si>
    <t xml:space="preserve">  Funktionsdienst</t>
  </si>
  <si>
    <t>Anzahl der Vorsorge- oder</t>
  </si>
  <si>
    <t>Entlassungen aus der</t>
  </si>
  <si>
    <t xml:space="preserve">  Einrichtung</t>
  </si>
  <si>
    <t>2.2 Bettenausstattung der Vorsorge- oder Rehabilitationseinrichtungen im Jahresdurchschnitt</t>
  </si>
  <si>
    <t>2.4 Bettenausstattung der Vorsorge- oder Rehabilitationseinrichtungen im Jahresdurchschnitt</t>
  </si>
  <si>
    <t>männlich</t>
  </si>
  <si>
    <t>weiblich</t>
  </si>
  <si>
    <t>leitende Ärzte</t>
  </si>
  <si>
    <t xml:space="preserve">Bettenkapazität </t>
  </si>
  <si>
    <t>Berechnungs- und Belegungstage</t>
  </si>
  <si>
    <r>
      <t>Wartburgkreis</t>
    </r>
    <r>
      <rPr>
        <vertAlign val="superscript"/>
        <sz val="9"/>
        <rFont val="Arial"/>
        <family val="2"/>
      </rPr>
      <t xml:space="preserve"> </t>
    </r>
  </si>
  <si>
    <t>Sonstige Fachbereiche/Allgemeinbetten</t>
  </si>
  <si>
    <t>Patienten-
abgang
durch Tod</t>
  </si>
  <si>
    <t>Durchschnitt-
liche Verweildauer
in Tagen</t>
  </si>
  <si>
    <t>Frauenh.k.+Geb.hilfe</t>
  </si>
  <si>
    <t>männliches ärztliches Personal</t>
  </si>
  <si>
    <t>weibliches ärztliches Personal</t>
  </si>
  <si>
    <t>männliches nichtärztliches Personal</t>
  </si>
  <si>
    <t>weibliches nichtärztliches Personal</t>
  </si>
  <si>
    <t>Thüringer Landesamt für Statistik</t>
  </si>
  <si>
    <t>medizinisch-technischer Dienst</t>
  </si>
  <si>
    <t>klinisches Hauspersonal</t>
  </si>
  <si>
    <t>technischer Dienst</t>
  </si>
  <si>
    <t>übriges Personal</t>
  </si>
  <si>
    <t>Ober-
ärzte</t>
  </si>
  <si>
    <t xml:space="preserve">   für Krankenhausbehandlung nach § 39 SGB V</t>
  </si>
  <si>
    <t xml:space="preserve">      Hämodialyse</t>
  </si>
  <si>
    <t xml:space="preserve">      Peritonealdialyse</t>
  </si>
  <si>
    <t xml:space="preserve">   für ambulante vertragsärztliche Versorgung</t>
  </si>
  <si>
    <t xml:space="preserve">   davon für</t>
  </si>
  <si>
    <t xml:space="preserve">   Haut- und Geschlechtskrankheiten</t>
  </si>
  <si>
    <t xml:space="preserve">   Innere Medizin</t>
  </si>
  <si>
    <t xml:space="preserve">   Neurologie</t>
  </si>
  <si>
    <t xml:space="preserve">   Psychiatrie und Psychotherapie</t>
  </si>
  <si>
    <t>Fälle</t>
  </si>
  <si>
    <t>Vorstationäre
Behandlungen</t>
  </si>
  <si>
    <t>Nachstationäre
Behandlungen</t>
  </si>
  <si>
    <t>Teilstationäre
Behandlungen</t>
  </si>
  <si>
    <t>1.1</t>
  </si>
  <si>
    <t>1.2</t>
  </si>
  <si>
    <t>Berechnungs- und Belegungstage und Patientenbewegung (vollstationäre Fälle)</t>
  </si>
  <si>
    <t>1.</t>
  </si>
  <si>
    <t>2.</t>
  </si>
  <si>
    <t xml:space="preserve">Vorsorge- oder Rehabilitationseinrichtungen </t>
  </si>
  <si>
    <t>2.5</t>
  </si>
  <si>
    <t>2.9</t>
  </si>
  <si>
    <t>Abkürzungen</t>
  </si>
  <si>
    <t>Entlassungen
aus der voll-
stationären
Behandlung
insgesamt
(ohne Sterbe-
fälle)</t>
  </si>
  <si>
    <t>Berechnungs-
und Belegungstage
insgesamt</t>
  </si>
  <si>
    <t>1.5 Berechnungs- und Belegungstage und Patientenbewegung</t>
  </si>
  <si>
    <t>Viszeralchirurgie</t>
  </si>
  <si>
    <t>Krankenhäuser
mit einer ent-
sprechenden
Fachabteilung
insgesamt</t>
  </si>
  <si>
    <t xml:space="preserve">    internistische Onkologie</t>
  </si>
  <si>
    <t xml:space="preserve">   Frauenheilkunde und Geburtshilfe</t>
  </si>
  <si>
    <r>
      <t xml:space="preserve"> - </t>
    </r>
    <r>
      <rPr>
        <b/>
        <sz val="9"/>
        <rFont val="Arial"/>
        <family val="2"/>
      </rPr>
      <t>Belegärzte:</t>
    </r>
    <r>
      <rPr>
        <sz val="9"/>
        <rFont val="Arial"/>
        <family val="2"/>
      </rPr>
      <t xml:space="preserve"> niedergelassene und andere nicht am Krankenhaus angestellte Ärzte, die berechtigt sind,</t>
    </r>
  </si>
  <si>
    <t>bis unter ... Betten</t>
  </si>
  <si>
    <t>-</t>
  </si>
  <si>
    <t xml:space="preserve">             </t>
  </si>
  <si>
    <t>öffentlich</t>
  </si>
  <si>
    <t>freigemeinnützig</t>
  </si>
  <si>
    <t>privat</t>
  </si>
  <si>
    <t>5  -  6</t>
  </si>
  <si>
    <t>7  und mehr</t>
  </si>
  <si>
    <t>und mehr</t>
  </si>
  <si>
    <t xml:space="preserve">öffentlich </t>
  </si>
  <si>
    <t>Endokrinologie</t>
  </si>
  <si>
    <t xml:space="preserve">bis unter ... Betten </t>
  </si>
  <si>
    <t xml:space="preserve">und mehr </t>
  </si>
  <si>
    <t xml:space="preserve">   Orthopädie</t>
  </si>
  <si>
    <t xml:space="preserve">Hämatologie und </t>
  </si>
  <si>
    <t xml:space="preserve">  Hämatologie und </t>
  </si>
  <si>
    <t>lich psychiatrischen, psychothera-</t>
  </si>
  <si>
    <t>peutischen oder psychiatrischen,</t>
  </si>
  <si>
    <t>psychotherapeutischen und</t>
  </si>
  <si>
    <r>
      <t xml:space="preserve"> - </t>
    </r>
    <r>
      <rPr>
        <b/>
        <sz val="9"/>
        <rFont val="Arial"/>
        <family val="2"/>
      </rPr>
      <t>Ärzte ohne bzw. in einer ersten Weiterbildung:</t>
    </r>
    <r>
      <rPr>
        <sz val="9"/>
        <rFont val="Arial"/>
        <family val="2"/>
      </rPr>
      <t xml:space="preserve"> Ärzte, die keine Gebietsbezeichnung führen. Dazu zählen Ärzte in    </t>
    </r>
  </si>
  <si>
    <t>sonstiges Personal im Funktionsdienst</t>
  </si>
  <si>
    <t>Neuropathologie</t>
  </si>
  <si>
    <t xml:space="preserve">   Geriatrie</t>
  </si>
  <si>
    <t>Geriatrie</t>
  </si>
  <si>
    <t>1  -  2</t>
  </si>
  <si>
    <t>3  -  4</t>
  </si>
  <si>
    <t xml:space="preserve">  Klinische Geriatrie</t>
  </si>
  <si>
    <t>Darunter Teilzeit-
beschäftigte/
geringfügig Beschäftigte</t>
  </si>
  <si>
    <t xml:space="preserve">  internistische Onkologie</t>
  </si>
  <si>
    <t>Darunter
Teilzeit-
beschäftigte/
geringfügig
Beschäftigte</t>
  </si>
  <si>
    <t>Links</t>
  </si>
  <si>
    <t>Weitere Informationen zur zugrunde liegenden Erhebung sind im Internet unter folgenden Links verfügbar:</t>
  </si>
  <si>
    <t>Erhebungsbogen:</t>
  </si>
  <si>
    <t>Qualitätsbericht:</t>
  </si>
  <si>
    <t>www.statistikportal.de/Statistik-Portal/klassifikationen.asp</t>
  </si>
  <si>
    <t xml:space="preserve">amtes für Statistik </t>
  </si>
  <si>
    <t>Weitere statistische Ergebnisse, Informationen und Analysen enthält die Webseite des Thüringer Landes-</t>
  </si>
  <si>
    <t>unter</t>
  </si>
  <si>
    <t>Kinderradiologie</t>
  </si>
  <si>
    <t>Gesundheits- und Krankenpfleger/-innen</t>
  </si>
  <si>
    <t xml:space="preserve">  Belegungstage</t>
  </si>
  <si>
    <t>Darunter
für Intensiv-
behandlung/
-überwachung</t>
  </si>
  <si>
    <t>Mikrobiologie und Infektions-</t>
  </si>
  <si>
    <t>epidemiologie</t>
  </si>
  <si>
    <t>Gesundheits- und Kinderkranken-</t>
  </si>
  <si>
    <t>pfleger/-innen</t>
  </si>
  <si>
    <t>Assistenten/-innen</t>
  </si>
  <si>
    <t>Pharmazeutisch-technische</t>
  </si>
  <si>
    <t>abgeschlossener Weiterbildung</t>
  </si>
  <si>
    <t>Personal mit Pflegeberuf und</t>
  </si>
  <si>
    <t xml:space="preserve">  einrichtungen</t>
  </si>
  <si>
    <t xml:space="preserve">  Rehabilitations-</t>
  </si>
  <si>
    <t>neurologischen Betten zusammen</t>
  </si>
  <si>
    <t>davon nach Art des Trägers</t>
  </si>
  <si>
    <t>Belegärzte (nichthauptamtlich)</t>
  </si>
  <si>
    <t>Ärzte ohne direktes Beschäftigungs-</t>
  </si>
  <si>
    <t>Nichtärztliches Personal insgesamt</t>
  </si>
  <si>
    <t>Gesundheits- und Krankenpflege</t>
  </si>
  <si>
    <t>Krankenhäuser sind Einrichtungen, die gemäß § 107 Abs. 1 Sozialgesetzbuch V. Buch (SGB V)</t>
  </si>
  <si>
    <t>der Krankenhausbehandlung oder Geburtshilfe dienen,</t>
  </si>
  <si>
    <t>3.</t>
  </si>
  <si>
    <t xml:space="preserve">und in denen </t>
  </si>
  <si>
    <t>4.</t>
  </si>
  <si>
    <t>die Patienten untergebracht und verpflegt werden können.</t>
  </si>
  <si>
    <r>
      <t>Allgemeine Krankenhäuser</t>
    </r>
    <r>
      <rPr>
        <sz val="9"/>
        <rFont val="Arial"/>
        <family val="2"/>
      </rPr>
      <t xml:space="preserve"> haben in der Regel einen vorwiegend örtlichen Einzugsbereich. Zu ihnen gehören</t>
    </r>
  </si>
  <si>
    <t>Krankenhäuser, die über Fachabteilungen mit vollstationären Betten verfügen, wobei die Betten nicht ausschließlich</t>
  </si>
  <si>
    <t>für psychiatrische, psychotherapeutische oder psychiatrische, psychotherapeutische und neurologische Patienten</t>
  </si>
  <si>
    <t>vorgehalten werden, Fachkrankenhäuser oder Spezialkliniken sowie Hochschulkliniken.</t>
  </si>
  <si>
    <r>
      <t>Sonstige Krankenhäuser</t>
    </r>
    <r>
      <rPr>
        <sz val="9"/>
        <rFont val="Arial"/>
        <family val="2"/>
      </rPr>
      <t xml:space="preserve"> sind gekennzeichnet durch eine meist lange Verweildauer der Patienten und überörtliche</t>
    </r>
  </si>
  <si>
    <t>Einzugsbereiche. Zu ihnen gehören Krankenhäuser mit ausschließlich psychiatrischen, psychotherapeutischen oder</t>
  </si>
  <si>
    <t>psychiatrischen, psychotherapeutischen und neurologischen Betten sowie reine Tages- oder Nachtkliniken.</t>
  </si>
  <si>
    <t>Verordnung über die Bundesstatistik für Krankenhäuser (Krankenhausstatistik-Verordnung - KHStatV) vom 10. April 1990</t>
  </si>
  <si>
    <t>§ 28 Abs. 2 des Gesetzes zur wirtschaftlichen Sicherung der Krankenhäuser und zur Regelung der Krankenhauspflege-</t>
  </si>
  <si>
    <t>sätze (Krankenhausfinanzierungsgesetz - KHG) in der Fassung der Bekanntmachung vom 10. April 1991 (BGBl. I S. 886),</t>
  </si>
  <si>
    <t xml:space="preserve">Die in den nachfolgenden Tabellen veröffentlichten Angaben wurden mit der jährlich durchgeführten Krankenhaus- </t>
  </si>
  <si>
    <t>statistik erhoben.</t>
  </si>
  <si>
    <t>Dabei handelt es sich um eine Totalerhebung der Krankenhäuser sowie der Vorsorge- oder Rehabilitationsein-</t>
  </si>
  <si>
    <t>richtungen, deren organisatorischen Einheiten, personelle und sachliche Ausstattung sowie der von ihnen erbrachten</t>
  </si>
  <si>
    <t xml:space="preserve">Leistungen. Maßgeblich für die statistische Erfassung ist die Wirtschaftseinheit. Hierunter wird jede organisatorische </t>
  </si>
  <si>
    <t>Einheit verstanden, die unter einheitlicher Verwaltung steht und für die auf der Grundlage der kaufmännischen</t>
  </si>
  <si>
    <t>Buchführung ein Jahresabschluss erstellt wird. Eine Einrichtung als Wirtschaftseinheit kann mehrere selbständig</t>
  </si>
  <si>
    <t>geleitete Fachabteilungen oder Fachkliniken (z.B. Universitätskliniken) auch über Gemeinde-, Kreis- oder Landes-</t>
  </si>
  <si>
    <t>Krankenhäuser bzw. Vorsorge- oder Rehabilitationseinrichtungen wurden getrennt erfasst, auch wenn sie vom</t>
  </si>
  <si>
    <t>selben Träger auf ein und demselben Grundstück betrieben werden.</t>
  </si>
  <si>
    <t>Vorsorge- oder Rehabilitationseinrichtung</t>
  </si>
  <si>
    <t>der stationären Behandlung der Patienten dienen, um</t>
  </si>
  <si>
    <t>a)</t>
  </si>
  <si>
    <t>eine Schwächung der Gesundheit, die in absehbarer Zeit voraussichtlich zu einer Krankheit führen würde, zu</t>
  </si>
  <si>
    <t>beseitigen oder einer Gefährdung der gesundheitlichen Entwicklung eines Kindes entgegenzuwirken (Vorsorge) oder</t>
  </si>
  <si>
    <t>b)</t>
  </si>
  <si>
    <t xml:space="preserve">          </t>
  </si>
  <si>
    <t xml:space="preserve">           </t>
  </si>
  <si>
    <t>fachlich-medizinisch unter ständiger ärztlicher Verantwortung und unter Mitwirkung von besonders geschultem Personal</t>
  </si>
  <si>
    <t>darauf eingerichtet sind, den Gesundheitszustand der Patienten nach einem ärztlichen Behandlungsplan vorwiegend</t>
  </si>
  <si>
    <t>durch Anwendung von Heilmitteln einschließlich Krankengymnastik, Bewegungstherapie, Sprachtherapie oder Arbeits-</t>
  </si>
  <si>
    <t xml:space="preserve">3. </t>
  </si>
  <si>
    <t>fachlich-medizinisch unter ständiger ärztlicher Leitung stehen, über ausreichende, ihrem Versorgungsauftrag ent-</t>
  </si>
  <si>
    <t xml:space="preserve">sprechende diagnostische und therapeutische Möglichkeiten verfügen und nach wissenschaftlich anerkannten </t>
  </si>
  <si>
    <t>Methoden arbeiten,</t>
  </si>
  <si>
    <t xml:space="preserve">mit Hilfe von jederzeit verfügbarem ärztlichem, Pflege-, Funktions- und medizinisch-technischem Personal darauf </t>
  </si>
  <si>
    <t>eine Krankheit zu heilen, ihre Verschlimmerung zu verhüten oder Krankheitsbeschwerden zu lindern oder im</t>
  </si>
  <si>
    <t>Anschluss an eine Krankenhausbehandlung den dabei erzielten Behandlungserfolg zu sichern oder zu festigen,</t>
  </si>
  <si>
    <r>
      <t xml:space="preserve"> - </t>
    </r>
    <r>
      <rPr>
        <b/>
        <sz val="9"/>
        <rFont val="Arial"/>
        <family val="2"/>
      </rPr>
      <t>aufgestellte Betten:</t>
    </r>
    <r>
      <rPr>
        <sz val="9"/>
        <rFont val="Arial"/>
        <family val="2"/>
      </rPr>
      <t xml:space="preserve"> alle betriebsbereit aufgestellten Betten (ohne Betten in Untersuchungs- und Funktionsräumen</t>
    </r>
  </si>
  <si>
    <t>auszugleichen, ihre Verschlimmerung zu verhüten oder ihre Folgen zu mildern (Rehabilitation), wobei Leistungen</t>
  </si>
  <si>
    <t>der aktivierenden Pflege nicht von den Krankenkassen übernommen werden dürfen,</t>
  </si>
  <si>
    <r>
      <t xml:space="preserve"> - </t>
    </r>
    <r>
      <rPr>
        <b/>
        <sz val="9"/>
        <rFont val="Arial"/>
        <family val="2"/>
      </rPr>
      <t>Notfallbetten:</t>
    </r>
    <r>
      <rPr>
        <sz val="9"/>
        <rFont val="Arial"/>
        <family val="2"/>
      </rPr>
      <t xml:space="preserve"> Betten mit besonderen Zusatzeinrichtungen zur vorübergehenden Behandlung akut auftretender</t>
    </r>
  </si>
  <si>
    <t>Als Pflegetage zählen der Aufnahmetag sowie jeder weitere Tag des Aufenthaltes in den Vorsorge- oder Rehabilitations-einrichtungen. Entlassungs- und Verlegungstage werden nicht mit gezählt.</t>
  </si>
  <si>
    <t>ausgewiesen.</t>
  </si>
  <si>
    <r>
      <t xml:space="preserve"> - </t>
    </r>
    <r>
      <rPr>
        <b/>
        <sz val="9"/>
        <rFont val="Arial"/>
        <family val="2"/>
      </rPr>
      <t>nach Fällen:</t>
    </r>
    <r>
      <rPr>
        <sz val="9"/>
        <rFont val="Arial"/>
        <family val="2"/>
      </rPr>
      <t xml:space="preserve"> Zahl der Patienten, die von einer Vollkraft im Laufe des gesamten Berichtsjahres betreut bzw.</t>
    </r>
  </si>
  <si>
    <t xml:space="preserve">Nuklearmedizin </t>
  </si>
  <si>
    <t xml:space="preserve">   lebendgeboren</t>
  </si>
  <si>
    <t xml:space="preserve">   totgeboren</t>
  </si>
  <si>
    <t xml:space="preserve">   darunter Entbindungen durch</t>
  </si>
  <si>
    <t>Krankenhäuser mit ambulanten Operationen nach § 115b SGB V</t>
  </si>
  <si>
    <t xml:space="preserve">eingerichtet sind, vorwiegend durch ärztliche und pflegerische Hilfeleistung Krankheiten der Patienten zu erkennen, </t>
  </si>
  <si>
    <t>zu heilen, ihre Verschlimmerung zu verhüten, Krankheitsbeschwerden zu lindern oder Geburtshilfe zu leisten,</t>
  </si>
  <si>
    <t>Vorsorge- oder Rehabilitationseinrichtungen sind Einrichtungen, die gemäß § 107 Abs. 2 Sozialgesetzbuch V. Buch (SGB V)</t>
  </si>
  <si>
    <t>auch mit dem Ziel, eine drohende Behinderung oder Pflegebedürftigkeit abzuwenden, zu beseitigen, zu mindern,</t>
  </si>
  <si>
    <t>und Beschäftigungstherapie, ferner durch andere geeignete Hilfen, auch durch geistige und seelische Einwirkungen,</t>
  </si>
  <si>
    <t>zu verbessern und den Patienten bei der Entwicklung eigener Abwehr- und Heilungskräfte zu helfen,</t>
  </si>
  <si>
    <t>Vollstationäre Entlassungen</t>
  </si>
  <si>
    <t>Die Formel für die fachabteilungsbezogene Fallzahl berücksichtigt demgegenüber interne Verlegungen:</t>
  </si>
  <si>
    <t>Prozentualer Ausdruck dafür, an wie vielen Tagen des Jahres ein Bett des Krankenhauses bzw. der Vorsorge- oder Rehabilitationseinrichtung bestimmungsgemäß genutzt wird. Ein Nutzungsgrad über 100 entsteht dann, wenn die Kapazität des zuständigen Fachbereiches voll ausgeschöpft ist und ein Bett eines anderen Fachbereiches genutzt wird. Patient und Berechnungs- und Belegungstage bzw. Pflegetage werden jedoch beim zuständigen Fachbereich ausgewiesen.</t>
  </si>
  <si>
    <t>Anzahl der Tage, die ein Patient im Durchschnitt zur stationären Behandlung in der Einrichtung bzw. in einer Fach-
abteilung verbringt.</t>
  </si>
  <si>
    <r>
      <rPr>
        <b/>
        <sz val="9"/>
        <rFont val="Arial"/>
        <family val="2"/>
      </rPr>
      <t xml:space="preserve"> - Ärzte ohne direktes Beschäftigungsverhältnis:</t>
    </r>
    <r>
      <rPr>
        <sz val="9"/>
        <rFont val="Arial"/>
        <family val="2"/>
      </rPr>
      <t xml:space="preserve"> Hierbei handelt es sich um nicht beim Krankenhaus bzw. bei der </t>
    </r>
  </si>
  <si>
    <t>Alle in der Einrichtung beschäftigten Personen, die nicht zum ärztlichen Personal zählen, z.B. Pflegepersonal,</t>
  </si>
  <si>
    <t>medizinisch-technisches Personal, Verwaltungspersonal usw.</t>
  </si>
  <si>
    <t>Zahl der auf volle tarifliche Arbeitszeit umgerechneten Beschäftigten während des Berichtsjahres.</t>
  </si>
  <si>
    <t xml:space="preserve">   Bis zum Jahr 2008 waren die Kalendertage (365 bzw. 366 Tage) eines Berichtsjahres die Grundlage der Berechnung.</t>
  </si>
  <si>
    <t xml:space="preserve">   Ab dem Jahr 2009 wird diese Kennziffer auf der Grundlage der Jahresarbeitszeit (220 Arbeitstage) errechnet.</t>
  </si>
  <si>
    <r>
      <rPr>
        <sz val="9"/>
        <rFont val="Arial"/>
        <family val="2"/>
      </rPr>
      <t xml:space="preserve"> - </t>
    </r>
    <r>
      <rPr>
        <b/>
        <sz val="9"/>
        <rFont val="Arial"/>
        <family val="2"/>
      </rPr>
      <t>Ambulante Operationen:</t>
    </r>
    <r>
      <rPr>
        <sz val="9"/>
        <rFont val="Arial"/>
        <family val="2"/>
      </rPr>
      <t xml:space="preserve"> sind dadurch gekennzeichnet, dass die Patienten die Nacht vor und die Nacht  </t>
    </r>
  </si>
  <si>
    <t>Schüler/-innen und Auszubildende</t>
  </si>
  <si>
    <t xml:space="preserve">   Medizin</t>
  </si>
  <si>
    <t xml:space="preserve">   Weiterbildung</t>
  </si>
  <si>
    <t xml:space="preserve">   Zu den Intensivbetten zählen auch Schwerkrankenbetten mit Überwachungseinrichtungen, nicht aber Aufwachbetten.</t>
  </si>
  <si>
    <t>Die Formel für die einrichtungsbezogene Fallzahl lautet:</t>
  </si>
  <si>
    <t>Die Fallzahl wird anhand des Patientenzu- und -abgangs ermittelt. In der Krankenhausstatistik wird zwischen einrichtungs-</t>
  </si>
  <si>
    <r>
      <t xml:space="preserve"> - </t>
    </r>
    <r>
      <rPr>
        <b/>
        <sz val="9"/>
        <rFont val="Arial"/>
        <family val="2"/>
      </rPr>
      <t>leitende Ärzte:</t>
    </r>
    <r>
      <rPr>
        <sz val="9"/>
        <rFont val="Arial"/>
        <family val="2"/>
      </rPr>
      <t xml:space="preserve"> hauptamtlich in der Einrichtung tätige Ärzte mit Chefarztverträgen sowie Ärzte als Inhaber</t>
    </r>
  </si>
  <si>
    <t>verhältnis</t>
  </si>
  <si>
    <t>Fallzahl   =</t>
  </si>
  <si>
    <t xml:space="preserve">   Kinder- /Jugendpsychiatrie und -psychotherapie</t>
  </si>
  <si>
    <r>
      <t xml:space="preserve"> - hauptamtliche Ärzte:</t>
    </r>
    <r>
      <rPr>
        <sz val="9"/>
        <rFont val="Arial"/>
        <family val="2"/>
      </rPr>
      <t xml:space="preserve"> in der Einrichtung fest angestellte Ärzte. </t>
    </r>
  </si>
  <si>
    <r>
      <t xml:space="preserve"> </t>
    </r>
    <r>
      <rPr>
        <b/>
        <sz val="9"/>
        <rFont val="Arial"/>
        <family val="2"/>
      </rPr>
      <t>-</t>
    </r>
    <r>
      <rPr>
        <sz val="9"/>
        <rFont val="Arial"/>
        <family val="2"/>
      </rPr>
      <t xml:space="preserve"> </t>
    </r>
    <r>
      <rPr>
        <b/>
        <sz val="9"/>
        <rFont val="Arial"/>
        <family val="2"/>
      </rPr>
      <t>Ärzte mit Gebiets-/Schwerpunktbezeichnungen:</t>
    </r>
    <r>
      <rPr>
        <sz val="9"/>
        <rFont val="Arial"/>
        <family val="2"/>
      </rPr>
      <t xml:space="preserve"> Ärzte mit abgeschlossener Weiterbildung gemäß der Weiter-
   bildungsordnung auf einem anerkannten Gebiet/Schwerpunkt.</t>
    </r>
  </si>
  <si>
    <t xml:space="preserve">   sowie Betten für gesunde Neugeborene), unabhängig von der Förderung.</t>
  </si>
  <si>
    <r>
      <t xml:space="preserve"> - </t>
    </r>
    <r>
      <rPr>
        <b/>
        <sz val="9"/>
        <rFont val="Arial"/>
        <family val="2"/>
      </rPr>
      <t>Intensivbetten:</t>
    </r>
    <r>
      <rPr>
        <i/>
        <sz val="9"/>
        <rFont val="Arial"/>
        <family val="2"/>
      </rPr>
      <t xml:space="preserve"> </t>
    </r>
    <r>
      <rPr>
        <sz val="9"/>
        <rFont val="Arial"/>
        <family val="2"/>
      </rPr>
      <t>Betten, die ausschließlich der intensivmedizinischen Behandlung von Patienten dienen.</t>
    </r>
  </si>
  <si>
    <t xml:space="preserve">   Erkrankungszustände bei Rehabilitationspatienten.</t>
  </si>
  <si>
    <r>
      <t xml:space="preserve"> - </t>
    </r>
    <r>
      <rPr>
        <b/>
        <sz val="9"/>
        <rFont val="Arial"/>
        <family val="2"/>
      </rPr>
      <t>Belegbetten:</t>
    </r>
    <r>
      <rPr>
        <sz val="9"/>
        <rFont val="Arial"/>
        <family val="2"/>
      </rPr>
      <t xml:space="preserve"> Betten, die Belegärzten zur vollstationären Versorgung ihrer Patienten zur Verfügung stehen.</t>
    </r>
  </si>
  <si>
    <t xml:space="preserve">   konzessionierter Privatkliniken.</t>
  </si>
  <si>
    <t xml:space="preserve">   eine Vergütung zu erhalten.</t>
  </si>
  <si>
    <t xml:space="preserve">   Der Ausweis erfolgt nur in "Vollkräfte im Jahresdurchschnitt" ab dem Jahr 2009.</t>
  </si>
  <si>
    <t xml:space="preserve">   versorgt werden.</t>
  </si>
  <si>
    <t xml:space="preserve">   diagnostischen Einrichtungen, die über keine eigene Bettenkapazität zur vollstationären Behandlung verfügen.</t>
  </si>
  <si>
    <r>
      <t xml:space="preserve"> - </t>
    </r>
    <r>
      <rPr>
        <b/>
        <sz val="9"/>
        <rFont val="Arial"/>
        <family val="2"/>
      </rPr>
      <t>Tages- und Nachtklinikplätze:</t>
    </r>
    <r>
      <rPr>
        <sz val="9"/>
        <rFont val="Arial"/>
        <family val="2"/>
      </rPr>
      <t xml:space="preserve"> Plätze zur teilstationären Behandlung von Patienten.</t>
    </r>
  </si>
  <si>
    <t>Vollstationäre Aufnahmen</t>
  </si>
  <si>
    <t xml:space="preserve">+ Verlegungen aus anderen Abteilungen </t>
  </si>
  <si>
    <t>+ Verlegungen in andere Abteilungen</t>
  </si>
  <si>
    <t>Abgegrenzte, von Ärzten mit Gebiets- oder Schwerpunktbezeichnung ständig verantwortlich geleitete Abteilungen</t>
  </si>
  <si>
    <t>mit besonderen Behandlungseinrichtungen.</t>
  </si>
  <si>
    <t>und fachabteilungsbezogener Fallzahl unterschieden. In die Ermittlung der Fallzahl werden die Sterbefälle einbezogen.</t>
  </si>
  <si>
    <t>2.3 Bettenausstattung der Vorsorge- oder Rehabilitationseinrichtungen im Jahresdurchschnitt</t>
  </si>
  <si>
    <t>Plastische Chirurgie</t>
  </si>
  <si>
    <t xml:space="preserve">   Viszeralchirurgie</t>
  </si>
  <si>
    <t>Allgemeine Fachabteilungen zusammen</t>
  </si>
  <si>
    <t xml:space="preserve">Kinder- und Jugendpsychiatrie </t>
  </si>
  <si>
    <t xml:space="preserve">  und -psychotherapie</t>
  </si>
  <si>
    <t>Psychiatrische Fachabteilungen zusammen</t>
  </si>
  <si>
    <t>Beleghebammen/-entbindungspfleger</t>
  </si>
  <si>
    <t>Psychiatrie und Psychotheraphie</t>
  </si>
  <si>
    <t xml:space="preserve">  Medizin/Psychosomatik</t>
  </si>
  <si>
    <t>Psychotherapeutische Medizin/</t>
  </si>
  <si>
    <t xml:space="preserve">   Psychosomatik</t>
  </si>
  <si>
    <t>Übrige Fachabteilungen</t>
  </si>
  <si>
    <t>Pflegetage und Patientenbewegung (vollstationäre Fälle) in Vorsorge- oder Reha-</t>
  </si>
  <si>
    <t>Art des Trägers</t>
  </si>
  <si>
    <t xml:space="preserve">Einrichtungen in öffentlicher Trägerschaft lassen sich nach zwei Rechtsformen unterscheiden, der  </t>
  </si>
  <si>
    <t>In öffentlich-rechtlicher Form betriebene Einrichtungen sind dabei entweder rechtlich unselbständig (Regiebetrieb,</t>
  </si>
  <si>
    <t>Eigenbetrieb) oder rechtlich selbständig (Zweckverband, Anstalt, Stiftung).</t>
  </si>
  <si>
    <t>Gebietskörperschaften (Bund, Land, Bezirk, Kreis, Gemeinde), Zusammenschlüsse solcher Körperschaften</t>
  </si>
  <si>
    <t>anstalten oder Berufsgenossenschaften) unmittelbar oder mittelbar mehr als 50 vom Hundert des Nennkapitals</t>
  </si>
  <si>
    <t>oder des Stimmrechts halten.</t>
  </si>
  <si>
    <t>Einrichtungen, die von Trägern der kirchlichen oder freien Wohlfahrtspflege, Kirchengemeinden, Stiftungen</t>
  </si>
  <si>
    <t>oder Vereinen unterhalten werden.</t>
  </si>
  <si>
    <t>Einrichtungen, die als gewerbliche Unternehmen einer Konzession nach § 30 Gewerbeordnung bedürfen.</t>
  </si>
  <si>
    <t xml:space="preserve">Leasing-Verfahren eingesetzt wird, für ausgewählte Beschäftigtengruppen in "Vollkräfte im Jahresdurchschnitt" </t>
  </si>
  <si>
    <t>Psychotherapeutische Medizin/Psychosomatik</t>
  </si>
  <si>
    <t>Aufnahmen
in die voll-
stationäre
Behandlung
insgesamt</t>
  </si>
  <si>
    <t>Hauptamtliche Ärzte insgesamt</t>
  </si>
  <si>
    <t>Psychosomatik</t>
  </si>
  <si>
    <t>2.5 Pflegetage und Patientenbewegung (vollstationäre Fälle) in Vorsorge- oder Rehabilitationseinrichtungen</t>
  </si>
  <si>
    <t>Personal ohne direktes Beschäftigungs-</t>
  </si>
  <si>
    <t>grenzen hinaus umfassen. In diesem Fall wird nur der Hauptstandort ausgewiesen.</t>
  </si>
  <si>
    <t xml:space="preserve">Die im Erhebungsbereich der Bundespflegesatzverordnung - BPflV (Abrechnung von tagesgleichen Pflegesätzen) erbrachten </t>
  </si>
  <si>
    <t>Berechnungstage werden nach § 14 Abs. 2 BPflV ermittelt.</t>
  </si>
  <si>
    <t>BFDG</t>
  </si>
  <si>
    <t>Bundesfreiwilligendienstgesetz</t>
  </si>
  <si>
    <t>Aufgestellte Betten im</t>
  </si>
  <si>
    <t xml:space="preserve">   Jahresdurchschnitt</t>
  </si>
  <si>
    <t>Krankenhäuser mit ... bis …</t>
  </si>
  <si>
    <t>Freiwillige nach dem BFDG</t>
  </si>
  <si>
    <t>Hygienefachkräfte</t>
  </si>
  <si>
    <t>Krankenhäuser mit ... bis ...</t>
  </si>
  <si>
    <t>auch im Fall der Vereinbarung fallbezogener Entgelte nach § 6 Abs.1 oder Abs. 2 Krankenhausentgeltgesetz (KHEntgG).</t>
  </si>
  <si>
    <r>
      <t>öffentlich-rechtlichen</t>
    </r>
    <r>
      <rPr>
        <sz val="9"/>
        <rFont val="Arial"/>
        <family val="2"/>
      </rPr>
      <t xml:space="preserve"> und der </t>
    </r>
    <r>
      <rPr>
        <b/>
        <sz val="9"/>
        <rFont val="Arial"/>
        <family val="2"/>
      </rPr>
      <t>privatrechtlichen</t>
    </r>
    <r>
      <rPr>
        <sz val="9"/>
        <rFont val="Arial"/>
        <family val="2"/>
      </rPr>
      <t xml:space="preserve"> Form.</t>
    </r>
  </si>
  <si>
    <t>Im Rahmen des pauschalierten Entgeltsystems auf der Grundlage diagnosebezogener Fallgruppen (DRG) sind die Bele-</t>
  </si>
  <si>
    <t xml:space="preserve">gungstage nach § 1 Abs. 7 der Vereinbarung zum Fallpauschalensystem für Krankenhäuser (FPV) nachzuweisen. Dies gilt </t>
  </si>
  <si>
    <r>
      <t xml:space="preserve"> - </t>
    </r>
    <r>
      <rPr>
        <b/>
        <sz val="9"/>
        <rFont val="Arial"/>
        <family val="2"/>
      </rPr>
      <t>nach Betten:</t>
    </r>
    <r>
      <rPr>
        <sz val="9"/>
        <rFont val="Arial"/>
        <family val="2"/>
      </rPr>
      <t xml:space="preserve"> Zahl der bestimmungsgemäß genutzten Betten, für die eine Vollkraft pro Arbeitstag zur Verfügung steht.</t>
    </r>
  </si>
  <si>
    <r>
      <t xml:space="preserve">PBZ </t>
    </r>
    <r>
      <rPr>
        <vertAlign val="subscript"/>
        <sz val="9"/>
        <rFont val="Arial"/>
        <family val="2"/>
      </rPr>
      <t>belegte Betten</t>
    </r>
    <r>
      <rPr>
        <sz val="9"/>
        <rFont val="Arial"/>
        <family val="2"/>
      </rPr>
      <t xml:space="preserve"> =</t>
    </r>
  </si>
  <si>
    <r>
      <t xml:space="preserve">PBZ </t>
    </r>
    <r>
      <rPr>
        <vertAlign val="subscript"/>
        <sz val="9"/>
        <rFont val="Arial"/>
        <family val="2"/>
      </rPr>
      <t>Fälle</t>
    </r>
    <r>
      <rPr>
        <sz val="9"/>
        <rFont val="Arial"/>
        <family val="2"/>
      </rPr>
      <t xml:space="preserve">            =</t>
    </r>
  </si>
  <si>
    <t>Patienten und Patientinnen (Fälle)</t>
  </si>
  <si>
    <t>Vollkräfte</t>
  </si>
  <si>
    <t>staatliche(r) Prüfung)</t>
  </si>
  <si>
    <t>1)</t>
  </si>
  <si>
    <t>((Berechnungs- und Belegungstage) bzw. Pflegetage x 24h)</t>
  </si>
  <si>
    <t>www.statistik.thueringen.de/erfassung/formulareAllg.asp</t>
  </si>
  <si>
    <t>Bei der Bezeichnung von Personengruppen kommt in der Regel die sprachlich maskuline Form zur Anwendung. Wenn</t>
  </si>
  <si>
    <t xml:space="preserve">   je 100 000 der Bevölkerung</t>
  </si>
  <si>
    <t>Durchschnittliche Verweildauer in Krankenhäusern 2017 nach ausgewählten Fachabteilungen</t>
  </si>
  <si>
    <t>Hauptamtliches Personal in Krankenhäusern am 31.12.2017 nach Geschlecht</t>
  </si>
  <si>
    <t>Durchschnittliche Verweildauer in Vorsorge- oder Rehabilitationseinrichtungen 2017</t>
  </si>
  <si>
    <t>Hauptamtliches Personal in Vorsorge- oder Rehabilitationseinrichtungen am 31.12.2017 nach Geschlecht</t>
  </si>
  <si>
    <t>Übrige Fachbereiche</t>
  </si>
  <si>
    <t>Privatrechtlich betriebene Einrichtungen (z.B. GmbH) befinden sich in öffentlicher Trägerschaft, wenn</t>
  </si>
  <si>
    <t>(z.B. Arbeitsgemeinschaften oder Zweckverbände) oder Sozialversicherungsträger (z.B. Landesversicherungs-</t>
  </si>
  <si>
    <t xml:space="preserve">   einer Weiterbildung sowie nicht in Weiterbildung befindliche Ärzte. Außerdem zählen seit 1.10.2004 die Ärzte im </t>
  </si>
  <si>
    <t xml:space="preserve">   Vorsorge- oder Rehabilitationseinrichtung angestellte Ärzte, die z.B. im Personal-Leasing-Verfahren eingesetzt werden. </t>
  </si>
  <si>
    <t>Ab dem Jahr 2009 wird das nichtärztliche Personal ohne direktes Beschäftigungsverhältnis, das z.B. im Personal-</t>
  </si>
  <si>
    <t>www.statistik.thueringen.de</t>
  </si>
  <si>
    <t>(Vollkräfte x 220 [Arbeitstage im Jahr] x 8h)</t>
  </si>
  <si>
    <t>Personalbelastungszahl nach Betten in Vorsorge- oder Rehabilitations-</t>
  </si>
  <si>
    <t>Personalbelastungszahl nach vollstationären Fällen in Vorsorge- oder</t>
  </si>
  <si>
    <t xml:space="preserve">2.8 Personalbelastungszahl nach Betten in Vorsorge- oder Rehabilitationseinrichtungen </t>
  </si>
  <si>
    <t>2.9 Personalbelastungszahl nach vollstationären Fällen in Vorsorge- oder Rehabilitations-</t>
  </si>
  <si>
    <t>Personalbelastungszahl (PBZ)</t>
  </si>
  <si>
    <t>Bettenausstattung der Krankenhäuser im Jahresdurchschnitt 2017</t>
  </si>
  <si>
    <t>Bettenausstattung der Krankenhäuser im Jahresdurchschnitt 2017 nach Kreisen</t>
  </si>
  <si>
    <t>in Krankenhäusern 2017 nach Fachabteilungen</t>
  </si>
  <si>
    <t>Hauptamtliche Ärzte in Krankenhäusern am 31.12.2017 nach Geschlecht,</t>
  </si>
  <si>
    <t>Nichtärztliches Personal in Krankenhäusern am 31.12.2017 nach Geschlecht</t>
  </si>
  <si>
    <t>Entbindungen und Geburten in Krankenhäusern 2017</t>
  </si>
  <si>
    <t>Sonderausstattung in Krankenhäusern 2017</t>
  </si>
  <si>
    <t>Personalbelastungszahl nach Betten in Krankenhäusern 2017 nach aus-</t>
  </si>
  <si>
    <t>Personalbelastungszahl nach vollstationären Fällen in Krankenhäusern 2017</t>
  </si>
  <si>
    <t>Vor-, nach- und teilstationär behandelte Fälle 2017 nach Fachabteilungen</t>
  </si>
  <si>
    <t>Durchschnittliche Verweildauer in Krankenhäusern 2017 nach ausgewählten</t>
  </si>
  <si>
    <t>Nichtärztliches Personal in Krankenhäusern am 31.12.2017 nach Personalgruppen</t>
  </si>
  <si>
    <t>Krankenhäuser 2011 bis 2017 nach ausgewählten Merkmalen</t>
  </si>
  <si>
    <t>durchschnitt 2017 nach Einrichtungstypen</t>
  </si>
  <si>
    <t>durchschnitt 2017 nach Fachabteilungen</t>
  </si>
  <si>
    <t>durchschnitt 2017 nach Kreisen</t>
  </si>
  <si>
    <t>bilitationseinrichtungen 2017 nach Fachabteilungen</t>
  </si>
  <si>
    <t>31.12.2017 nach Geschlecht, funktioneller Stellung und Gebietsbezeichnungen</t>
  </si>
  <si>
    <t>31.12.2017 nach Geschlecht und Personalgruppen/Berufsbezeichnungen</t>
  </si>
  <si>
    <t>einrichtungen 2017 nach ausgewählten Personalgruppen und Einrichtungstypen</t>
  </si>
  <si>
    <t xml:space="preserve">Rehabilitationseinrichtungen 2017 nach ausgewählten Personalgruppen und </t>
  </si>
  <si>
    <t>31.12.2017 nach Geschlecht</t>
  </si>
  <si>
    <t>Vorsorge- oder Rehabilitationseinrichtungen 2011 bis 2017 nach ausgewählten</t>
  </si>
  <si>
    <t>Hauptamtliches Personal in Vorsorge- oder Rehabilitationseinrichtungen am 31.12.2017</t>
  </si>
  <si>
    <t>2017 nach Fachabteilungen</t>
  </si>
  <si>
    <t>2017 nach Einrichtungstypen</t>
  </si>
  <si>
    <t>1.12 Vor-, nach- und teilstationär behandelte Fälle 2017 nach Fachabteilungen</t>
  </si>
  <si>
    <t>1.11 Personalbelastungszahl nach vollstationären Fällen in Krankenhäusern 2017 nach</t>
  </si>
  <si>
    <t>1.10 Personalbelastungszahl nach Betten in Krankenhäusern 2017 nach ausgewählten</t>
  </si>
  <si>
    <t>1.9 Sonderausstattung in Krankenhäusern 2017</t>
  </si>
  <si>
    <t>Noch: 1.7 Nichtärztliches Personal in Krankenhäusern am 31.12.2017 nach Geschlecht und</t>
  </si>
  <si>
    <t>1.7 Nichtärztliches Personal in Krankenhäusern am 31.12.2017 nach Geschlecht und</t>
  </si>
  <si>
    <t>Noch: 1.6 Hauptamtliche Ärzte in Krankenhäusern am 31.12.2017 nach Geschlecht, funktioneller</t>
  </si>
  <si>
    <t>(vollstationäre Fälle) in Krankenhäusern 2017 nach Fachabteilungen</t>
  </si>
  <si>
    <t>1.4 Bettenausstattung der Krankenhäuser im Jahresdurchschnitt 2017 nach Kreisen</t>
  </si>
  <si>
    <t>1.3 Bettenausstattung der Krankenhäuser im Jahresdurchschnitt 2017 nach Fachabteilungen</t>
  </si>
  <si>
    <t>1.2 Bettenausstattung der Krankenhäuser im Jahresdurchschnitt 2017 nach Krankenhaustypen</t>
  </si>
  <si>
    <t>2017 nach ausgewählten Personalgruppen und Einrichtungstypen</t>
  </si>
  <si>
    <t>Noch: 2.7 Nichtärztliches Personal in Vorsorge- oder Rehabilitationseinrichtungen am 31.12.2017</t>
  </si>
  <si>
    <t>2.7 Nichtärztliches Personal in Vorsorge- oder Rehabilitationseinrichtungen am 31.12.2017</t>
  </si>
  <si>
    <t>2.6 Hauptamtliche Ärzte in Vorsorge- oder Rehebilitationseinrichtungen am 31.12.2017 nach Geschlecht,</t>
  </si>
  <si>
    <t>2017 nach Kreisen</t>
  </si>
  <si>
    <t>1.1 Krankenhäuser 2011 bis 2017 nach ausgewählten Merkmalen</t>
  </si>
  <si>
    <t>1.6 Hauptamtliche Ärzte in Krankenhäusern am 31.12.2017 nach Geschlecht, funktioneller</t>
  </si>
  <si>
    <t xml:space="preserve">2.1 Vorsorge- oder Rehabilitationseinrichtungen 2011 bis 2017 nach ausgewählten Merkmalen </t>
  </si>
  <si>
    <t>1.8 Entbindungen und Geburten in Krankenhäusern 2017</t>
  </si>
  <si>
    <t>(BGBl. I S. 730), zuletzt geändert durch Artikel 1 der Verordnung vom 10. Juli 2017 (BGBl. I S. 2300) in Verbindung mit</t>
  </si>
  <si>
    <t>zuletzt geändert durch Artikel 6 des Gesetzes vom 17. Juli 2017 (BGBl. I S. 2581) in Verbindung mit dem Gesetz über</t>
  </si>
  <si>
    <t>die Statistik für Bundeszwecke (Bundesstatistikgesetz - BStatG) in der Fassung der Bekanntmachung 20. Oktober 2016</t>
  </si>
  <si>
    <t>(BGBl. I S. 2394), zuletzt geändert durch Artikel 10 Absatz 5 des Gesetzes vom 30. Oktober 2017 (BGBl. I S. 3618).</t>
  </si>
  <si>
    <t>r</t>
  </si>
  <si>
    <t>nicht ausdrücklich anders vermerkt, sind darunter stets alle Geschlechter zu verstehen.</t>
  </si>
  <si>
    <t xml:space="preserve">Zur Berechnung der aufgestellten Betten je 100 000 Einwohner wurde die mittlere Bevölkerung herangezogen.
</t>
  </si>
  <si>
    <t>Impressum</t>
  </si>
  <si>
    <t>• Die Datei ist gespeichert im Format EXCEL 2010</t>
  </si>
  <si>
    <t xml:space="preserve">Preis: 0,00 EUR </t>
  </si>
  <si>
    <t>Herausgeber: Thüringer Landesamt für Statistik, 99091 Erfurt, Europaplatz 3</t>
  </si>
  <si>
    <t>Postanschrift:</t>
  </si>
  <si>
    <t>Referat Veröffentlichungen, Auskunftsdienst, Analysen, Bibliothek, Archiv</t>
  </si>
  <si>
    <t>Postfach 900163</t>
  </si>
  <si>
    <t>99104 Erfurt</t>
  </si>
  <si>
    <t>Nutzungsrechte:</t>
  </si>
  <si>
    <r>
      <t xml:space="preserve">Der Nutzer hat das Recht zur uneingeschränkten einfachen und </t>
    </r>
    <r>
      <rPr>
        <sz val="10"/>
        <rFont val="Arial"/>
        <family val="2"/>
      </rPr>
      <t>Mehrfachnutzung für den</t>
    </r>
    <r>
      <rPr>
        <b/>
        <sz val="10"/>
        <rFont val="Arial"/>
        <family val="2"/>
      </rPr>
      <t xml:space="preserve"> eigenen Gebrauch</t>
    </r>
    <r>
      <rPr>
        <sz val="10"/>
        <rFont val="Arial"/>
        <family val="2"/>
      </rPr>
      <t xml:space="preserve">. Eine gewerbliche Weitergabe dieses Rechts an Dritte ist hiernach jedoch </t>
    </r>
    <r>
      <rPr>
        <b/>
        <sz val="10"/>
        <rFont val="Arial"/>
        <family val="2"/>
      </rPr>
      <t>nicht gestattet</t>
    </r>
    <r>
      <rPr>
        <sz val="10"/>
        <rFont val="Arial"/>
        <family val="2"/>
      </rPr>
      <t>. Dies bedarf der vorherigen Zustimmung.</t>
    </r>
  </si>
  <si>
    <r>
      <t>Copyright</t>
    </r>
    <r>
      <rPr>
        <sz val="10"/>
        <rFont val="Arial"/>
        <family val="2"/>
      </rPr>
      <t>: Thüringer Landesamt für Statistik, Erfurt, 2019</t>
    </r>
  </si>
  <si>
    <t>Vervielfältigung und Verbreitung, auch auszugsweise, mit Quellenangabe gestattet.</t>
  </si>
  <si>
    <t>Krankenhäuser, Vorsorge- oder Rehabilitationseinrichtungen in Thüringen 2017</t>
  </si>
  <si>
    <t>Erscheinungsweise: jährlich</t>
  </si>
  <si>
    <t>Zeichenerklärung</t>
  </si>
  <si>
    <t>nichts vorhanden (genau Null)</t>
  </si>
  <si>
    <t>weniger als die Hälfte von 1 in der letzten besetzten Stelle,</t>
  </si>
  <si>
    <t>jedoch mehr als nichts</t>
  </si>
  <si>
    <t>Zahlenwert unbekannt oder geheim zu halten</t>
  </si>
  <si>
    <t>…</t>
  </si>
  <si>
    <t>Zahlenwert lag bei Redaktionsschluss noch nicht vor</t>
  </si>
  <si>
    <t>x</t>
  </si>
  <si>
    <t>Tabellenfach gesperrt, weil Aussage nicht sinnvoll</t>
  </si>
  <si>
    <t>p</t>
  </si>
  <si>
    <t>vorläufige Zahl</t>
  </si>
  <si>
    <t>berichtigte Zahl</t>
  </si>
  <si>
    <t>/</t>
  </si>
  <si>
    <t>Zahlenwert nicht sicher genug</t>
  </si>
  <si>
    <t>( )</t>
  </si>
  <si>
    <t>Aussagewert eingeschränkt</t>
  </si>
  <si>
    <t xml:space="preserve">Anmerkung: </t>
  </si>
  <si>
    <t>Abweichungen in den Summen, auch im Vergleich zu anderen Veröffentlichungen, erklären sich aus dem Runden von Einzelwerten</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</si>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</sst>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7">
    <numFmt numFmtId="164" formatCode="#\ ###_D"/>
    <numFmt numFmtId="165" formatCode="#\ ##0_D_D;[=0]\-_D_D;General"/>
    <numFmt numFmtId="166" formatCode="#\ ##0_D_D;[=0]\-_D_D_D;General"/>
    <numFmt numFmtId="167" formatCode="#\ ##0_D_D_D;[=0]\-_D_D_D;General"/>
    <numFmt numFmtId="168" formatCode="#\ ##0.0_D_D_D"/>
    <numFmt numFmtId="169" formatCode="#\ ###\ ##0_D_D_D;[=0]\-_D_D_D;General"/>
    <numFmt numFmtId="170" formatCode="_D@"/>
    <numFmt numFmtId="171" formatCode="#\ ###_D_D_D_D_D_D_D_D_D"/>
    <numFmt numFmtId="172" formatCode="#\ ##0_D_D_D_D_D_D;[=0]\-_D_D_D_D_D_D;General"/>
    <numFmt numFmtId="173" formatCode="#\ ###\ ##0_D_D;[=0]\-_D_D;General"/>
    <numFmt numFmtId="174" formatCode="#\ ##0_D_D_D_D_D;[=0]\-_D_D_D_D_D;General"/>
    <numFmt numFmtId="175" formatCode="#\ ##0_D_D_D_D_D_D_D_D_D_D_D_D_D_D;[=0]\-_D_D_D_D_D_D_D_D_D_D_D_D_D_D;General"/>
    <numFmt numFmtId="176" formatCode="#\ ###_D_D_D_D"/>
    <numFmt numFmtId="177" formatCode="#\ ##0.0_D_D_D_D_D"/>
    <numFmt numFmtId="178" formatCode="#\ ##0.0_D_D_D_D"/>
    <numFmt numFmtId="179" formatCode="@_D_D_D"/>
    <numFmt numFmtId="180" formatCode="#\ ###\ ##0_D_D_D_D;[=0]\-_D_D_D_D;General"/>
    <numFmt numFmtId="181" formatCode="#\ ###_D_D_D_D_D_D_D_D_D_D_D_D"/>
    <numFmt numFmtId="182" formatCode="#\ ##0.0_D_D"/>
    <numFmt numFmtId="183" formatCode="#\ ###\ ##0_D;[=0]\-_D;General"/>
    <numFmt numFmtId="184" formatCode="#\ ##0_D_D_D_D;[=0]\-_D_D_D_D;General"/>
    <numFmt numFmtId="185" formatCode="#\ ##0_D;[=0]\-_D;General"/>
    <numFmt numFmtId="186" formatCode="#\ ###\ ###;General"/>
    <numFmt numFmtId="187" formatCode="@_D_D"/>
    <numFmt numFmtId="188" formatCode="#\ ###_D_D_D_D_D_D"/>
    <numFmt numFmtId="189" formatCode="#\ ###\ ##0_i;[=0]\-_i;General"/>
    <numFmt numFmtId="190" formatCode="0.0"/>
    <numFmt numFmtId="191" formatCode="0.0%"/>
    <numFmt numFmtId="192" formatCode="##_D_D_D_D_D_D"/>
    <numFmt numFmtId="193" formatCode="##_D_D_D_D"/>
    <numFmt numFmtId="194" formatCode="#\ ###\ ##0_D_D_I;[=0]\-_D_D_D;General"/>
    <numFmt numFmtId="195" formatCode="#\ ###\ ##0_D_D_I;[=0]\-_D_D_I;General"/>
    <numFmt numFmtId="196" formatCode="#\ ##0.0_D_I"/>
    <numFmt numFmtId="197" formatCode="#\ ##0_D_I;[=0]\-_D_I;General"/>
    <numFmt numFmtId="198" formatCode="###\ ##0_D_D_I;[=0]\-_D_D_I;General"/>
    <numFmt numFmtId="199" formatCode="###\ ##0_D_D;[=0]\-_D_D;General"/>
    <numFmt numFmtId="200" formatCode="#\ ##0.0_D_D_D_D_D;[=0]\-_D_D_D_D_D;General"/>
    <numFmt numFmtId="201" formatCode="###.0"/>
    <numFmt numFmtId="202" formatCode="#.0"/>
    <numFmt numFmtId="203" formatCode="#\ ##0_D_D_D_D_D_D_D_D_D_D_D_D;[=0]\-_D_D_D_D_D_D_D_D_D_D_D_D;General"/>
    <numFmt numFmtId="204" formatCode="#\ ###_D_D_D_D_D_D_D_D_D_D_D_D_I"/>
    <numFmt numFmtId="205" formatCode="#\ ##0_D_D_D"/>
    <numFmt numFmtId="206" formatCode="###\ ##0;[=0]\-;General"/>
    <numFmt numFmtId="207" formatCode="#\ ##0;[=0]\-;General"/>
    <numFmt numFmtId="208" formatCode="#\ ###_D_D_D_D_D_D_D_D_D_D_D_D_D_I"/>
    <numFmt numFmtId="209" formatCode="###\ ##0.0;[=0]\-;General"/>
    <numFmt numFmtId="210" formatCode="##\ ##0;[=0]\-;General"/>
  </numFmts>
  <fonts count="31" x14ac:knownFonts="1">
    <font>
      <sz val="10"/>
      <name val="Arial"/>
    </font>
    <font>
      <sz val="10"/>
      <name val="Arial"/>
      <family val="2"/>
    </font>
    <font>
      <sz val="9"/>
      <name val="Arial"/>
      <family val="2"/>
    </font>
    <font>
      <sz val="8"/>
      <name val="Arial"/>
      <family val="2"/>
    </font>
    <font>
      <u/>
      <sz val="10"/>
      <color indexed="12"/>
      <name val="Arial"/>
      <family val="2"/>
    </font>
    <font>
      <b/>
      <sz val="9"/>
      <name val="Arial"/>
      <family val="2"/>
    </font>
    <font>
      <sz val="10"/>
      <name val="Arial"/>
      <family val="2"/>
    </font>
    <font>
      <vertAlign val="superscript"/>
      <sz val="9"/>
      <name val="Arial"/>
      <family val="2"/>
    </font>
    <font>
      <b/>
      <sz val="16"/>
      <name val="Arial"/>
      <family val="2"/>
    </font>
    <font>
      <sz val="16"/>
      <name val="Arial"/>
      <family val="2"/>
    </font>
    <font>
      <sz val="9"/>
      <name val="Arial"/>
      <family val="2"/>
    </font>
    <font>
      <sz val="7"/>
      <name val="Arial"/>
      <family val="2"/>
    </font>
    <font>
      <sz val="8"/>
      <name val="Arial"/>
      <family val="2"/>
    </font>
    <font>
      <b/>
      <sz val="9"/>
      <name val="Arial"/>
      <family val="2"/>
    </font>
    <font>
      <sz val="10"/>
      <color indexed="9"/>
      <name val="Arial"/>
      <family val="2"/>
    </font>
    <font>
      <sz val="10"/>
      <color indexed="9"/>
      <name val="Arial"/>
      <family val="2"/>
    </font>
    <font>
      <b/>
      <sz val="20"/>
      <name val="Arial"/>
      <family val="2"/>
    </font>
    <font>
      <sz val="20"/>
      <name val="Arial"/>
      <family val="2"/>
    </font>
    <font>
      <b/>
      <sz val="8"/>
      <name val="Arial"/>
      <family val="2"/>
    </font>
    <font>
      <sz val="9"/>
      <color indexed="10"/>
      <name val="Arial"/>
      <family val="2"/>
    </font>
    <font>
      <i/>
      <sz val="9"/>
      <name val="Arial"/>
      <family val="2"/>
    </font>
    <font>
      <i/>
      <sz val="9"/>
      <color indexed="10"/>
      <name val="Arial"/>
      <family val="2"/>
    </font>
    <font>
      <b/>
      <sz val="10"/>
      <name val="Arial"/>
      <family val="2"/>
    </font>
    <font>
      <b/>
      <vertAlign val="superscript"/>
      <sz val="9"/>
      <name val="Arial"/>
      <family val="2"/>
    </font>
    <font>
      <vertAlign val="subscript"/>
      <sz val="9"/>
      <name val="Arial"/>
      <family val="2"/>
    </font>
    <font>
      <sz val="9"/>
      <color rgb="FFFF0000"/>
      <name val="Arial"/>
      <family val="2"/>
    </font>
    <font>
      <u/>
      <sz val="9"/>
      <color rgb="FF0000FF"/>
      <name val="Arial"/>
      <family val="2"/>
    </font>
    <font>
      <b/>
      <sz val="9"/>
      <color rgb="FFFF0000"/>
      <name val="Arial"/>
      <family val="2"/>
    </font>
    <font>
      <b/>
      <sz val="12"/>
      <name val="Arial"/>
      <family val="2"/>
    </font>
    <font>
      <sz val="11"/>
      <name val="Arial"/>
      <family val="2"/>
    </font>
    <font>
      <b/>
      <sz val="12"/>
      <name val="Calibri"/>
      <family val="2"/>
    </font>
  </fonts>
  <fills count="3">
    <fill>
      <patternFill patternType="none"/>
    </fill>
    <fill>
      <patternFill patternType="gray125"/>
    </fill>
    <fill>
      <patternFill patternType="solid">
        <fgColor theme="0"/>
        <bgColor indexed="64"/>
      </patternFill>
    </fill>
  </fills>
  <borders count="18">
    <border>
      <left/>
      <right/>
      <top/>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366">
    <xf numFmtId="0" fontId="0" fillId="0" borderId="0" xfId="0"/>
    <xf numFmtId="0" fontId="2" fillId="0" borderId="0" xfId="0" applyFont="1"/>
    <xf numFmtId="0" fontId="2" fillId="0" borderId="0" xfId="0" applyFont="1" applyAlignment="1">
      <alignment horizontal="center"/>
    </xf>
    <xf numFmtId="0" fontId="6" fillId="0" borderId="0" xfId="0" applyFont="1"/>
    <xf numFmtId="0" fontId="2" fillId="0" borderId="1" xfId="0" applyFont="1" applyBorder="1" applyAlignment="1">
      <alignment horizontal="centerContinuous"/>
    </xf>
    <xf numFmtId="0" fontId="2" fillId="0" borderId="2" xfId="0" applyFont="1" applyBorder="1"/>
    <xf numFmtId="167" fontId="2" fillId="0" borderId="0" xfId="0" applyNumberFormat="1" applyFont="1"/>
    <xf numFmtId="165" fontId="2" fillId="0" borderId="0" xfId="0" applyNumberFormat="1" applyFont="1"/>
    <xf numFmtId="165" fontId="2" fillId="0" borderId="0" xfId="0" applyNumberFormat="1" applyFont="1" applyAlignment="1">
      <alignment horizontal="right"/>
    </xf>
    <xf numFmtId="168" fontId="2" fillId="0" borderId="0" xfId="0" applyNumberFormat="1" applyFont="1"/>
    <xf numFmtId="184" fontId="2" fillId="0" borderId="0" xfId="0" applyNumberFormat="1" applyFont="1" applyAlignment="1">
      <alignment horizontal="right"/>
    </xf>
    <xf numFmtId="0" fontId="5" fillId="0" borderId="2" xfId="0" applyFont="1" applyBorder="1"/>
    <xf numFmtId="183" fontId="5" fillId="0" borderId="0" xfId="0" applyNumberFormat="1" applyFont="1"/>
    <xf numFmtId="165" fontId="5" fillId="0" borderId="0" xfId="0" applyNumberFormat="1" applyFont="1"/>
    <xf numFmtId="167" fontId="5" fillId="0" borderId="0" xfId="0" applyNumberFormat="1" applyFont="1"/>
    <xf numFmtId="165" fontId="5" fillId="0" borderId="0" xfId="0" applyNumberFormat="1" applyFont="1" applyAlignment="1">
      <alignment horizontal="right"/>
    </xf>
    <xf numFmtId="168" fontId="5" fillId="0" borderId="0" xfId="0" applyNumberFormat="1" applyFont="1"/>
    <xf numFmtId="179" fontId="2" fillId="0" borderId="0" xfId="0" applyNumberFormat="1" applyFont="1" applyAlignment="1">
      <alignment horizontal="right"/>
    </xf>
    <xf numFmtId="0" fontId="5" fillId="0" borderId="0" xfId="0" applyFont="1"/>
    <xf numFmtId="188" fontId="2" fillId="0" borderId="0" xfId="0" applyNumberFormat="1" applyFont="1"/>
    <xf numFmtId="0" fontId="2" fillId="0" borderId="0" xfId="0" applyFont="1" applyAlignment="1"/>
    <xf numFmtId="0" fontId="2" fillId="0" borderId="0" xfId="0" applyFont="1" applyBorder="1"/>
    <xf numFmtId="176" fontId="2" fillId="0" borderId="0" xfId="0" applyNumberFormat="1" applyFont="1"/>
    <xf numFmtId="0" fontId="2" fillId="0" borderId="3" xfId="0" applyFont="1" applyBorder="1"/>
    <xf numFmtId="177" fontId="2" fillId="0" borderId="0" xfId="0" applyNumberFormat="1" applyFont="1"/>
    <xf numFmtId="177" fontId="5" fillId="0" borderId="0" xfId="0" applyNumberFormat="1" applyFont="1"/>
    <xf numFmtId="0" fontId="5" fillId="0" borderId="0" xfId="0" applyFont="1" applyBorder="1"/>
    <xf numFmtId="0" fontId="2" fillId="0" borderId="4" xfId="0" applyFont="1" applyBorder="1" applyAlignment="1">
      <alignment horizontal="centerContinuous"/>
    </xf>
    <xf numFmtId="0" fontId="2" fillId="0" borderId="5" xfId="0" applyFont="1" applyBorder="1" applyAlignment="1">
      <alignment horizontal="centerContinuous"/>
    </xf>
    <xf numFmtId="0" fontId="2" fillId="0" borderId="6" xfId="0" applyFont="1" applyBorder="1" applyAlignment="1">
      <alignment horizontal="centerContinuous"/>
    </xf>
    <xf numFmtId="0" fontId="2" fillId="0" borderId="0" xfId="0" applyFont="1" applyBorder="1" applyAlignment="1"/>
    <xf numFmtId="49" fontId="2" fillId="0" borderId="0" xfId="0" applyNumberFormat="1" applyFont="1"/>
    <xf numFmtId="49" fontId="2" fillId="0" borderId="5" xfId="0" applyNumberFormat="1" applyFont="1" applyBorder="1" applyAlignment="1">
      <alignment horizontal="centerContinuous"/>
    </xf>
    <xf numFmtId="182" fontId="2" fillId="0" borderId="0" xfId="0" applyNumberFormat="1" applyFont="1"/>
    <xf numFmtId="166" fontId="2" fillId="0" borderId="0" xfId="0" applyNumberFormat="1" applyFont="1"/>
    <xf numFmtId="49" fontId="6" fillId="0" borderId="0" xfId="0" applyNumberFormat="1" applyFont="1"/>
    <xf numFmtId="172" fontId="2" fillId="0" borderId="0" xfId="0" applyNumberFormat="1" applyFont="1"/>
    <xf numFmtId="174" fontId="2" fillId="0" borderId="0" xfId="0" applyNumberFormat="1" applyFont="1"/>
    <xf numFmtId="174" fontId="5" fillId="0" borderId="0" xfId="0" applyNumberFormat="1" applyFont="1"/>
    <xf numFmtId="186" fontId="2" fillId="0" borderId="0" xfId="0" applyNumberFormat="1" applyFont="1"/>
    <xf numFmtId="0" fontId="8" fillId="0" borderId="0" xfId="0" applyFont="1" applyAlignment="1">
      <alignment horizontal="centerContinuous"/>
    </xf>
    <xf numFmtId="0" fontId="6" fillId="0" borderId="0" xfId="0" applyFont="1" applyAlignment="1">
      <alignment horizontal="centerContinuous"/>
    </xf>
    <xf numFmtId="175" fontId="2" fillId="0" borderId="0" xfId="0" applyNumberFormat="1" applyFont="1"/>
    <xf numFmtId="49" fontId="2" fillId="0" borderId="2" xfId="0" applyNumberFormat="1" applyFont="1" applyBorder="1"/>
    <xf numFmtId="181" fontId="2" fillId="0" borderId="0" xfId="0" applyNumberFormat="1" applyFont="1"/>
    <xf numFmtId="181" fontId="5" fillId="0" borderId="0" xfId="0" applyNumberFormat="1" applyFont="1"/>
    <xf numFmtId="0" fontId="2" fillId="0" borderId="7" xfId="0" applyFont="1" applyBorder="1" applyAlignment="1">
      <alignment horizontal="centerContinuous"/>
    </xf>
    <xf numFmtId="169" fontId="2" fillId="0" borderId="0" xfId="0" applyNumberFormat="1" applyFont="1"/>
    <xf numFmtId="169" fontId="5" fillId="0" borderId="0" xfId="0" applyNumberFormat="1" applyFont="1"/>
    <xf numFmtId="170" fontId="2" fillId="0" borderId="2" xfId="0" applyNumberFormat="1" applyFont="1" applyBorder="1"/>
    <xf numFmtId="173" fontId="2" fillId="0" borderId="0" xfId="0" applyNumberFormat="1" applyFont="1"/>
    <xf numFmtId="170" fontId="5" fillId="0" borderId="2" xfId="0" applyNumberFormat="1" applyFont="1" applyBorder="1"/>
    <xf numFmtId="173" fontId="5" fillId="0" borderId="0" xfId="0" applyNumberFormat="1" applyFont="1"/>
    <xf numFmtId="0" fontId="5" fillId="0" borderId="0" xfId="0" applyFont="1" applyAlignment="1">
      <alignment horizontal="right"/>
    </xf>
    <xf numFmtId="164" fontId="2" fillId="0" borderId="2" xfId="0" applyNumberFormat="1" applyFont="1" applyBorder="1"/>
    <xf numFmtId="164" fontId="2" fillId="0" borderId="8" xfId="0" applyNumberFormat="1" applyFont="1" applyBorder="1"/>
    <xf numFmtId="178" fontId="2" fillId="0" borderId="0" xfId="0" applyNumberFormat="1" applyFont="1"/>
    <xf numFmtId="180" fontId="2" fillId="0" borderId="0" xfId="0" applyNumberFormat="1" applyFont="1"/>
    <xf numFmtId="164" fontId="2" fillId="0" borderId="9" xfId="0" applyNumberFormat="1" applyFont="1" applyBorder="1"/>
    <xf numFmtId="164" fontId="5" fillId="0" borderId="2" xfId="0" applyNumberFormat="1" applyFont="1" applyBorder="1"/>
    <xf numFmtId="178" fontId="5" fillId="0" borderId="0" xfId="0" applyNumberFormat="1" applyFont="1"/>
    <xf numFmtId="164" fontId="5" fillId="0" borderId="9" xfId="0" applyNumberFormat="1" applyFont="1" applyBorder="1"/>
    <xf numFmtId="0" fontId="2" fillId="0" borderId="10" xfId="0" applyFont="1" applyBorder="1" applyAlignment="1">
      <alignment horizontal="centerContinuous"/>
    </xf>
    <xf numFmtId="14" fontId="6" fillId="0" borderId="0" xfId="0" applyNumberFormat="1" applyFont="1"/>
    <xf numFmtId="185" fontId="2" fillId="0" borderId="0" xfId="0" applyNumberFormat="1" applyFont="1"/>
    <xf numFmtId="0" fontId="2" fillId="0" borderId="11" xfId="0" applyFont="1" applyBorder="1" applyAlignment="1">
      <alignment horizontal="centerContinuous"/>
    </xf>
    <xf numFmtId="0" fontId="9" fillId="0" borderId="0" xfId="0" applyFont="1" applyAlignment="1">
      <alignment horizontal="centerContinuous"/>
    </xf>
    <xf numFmtId="0" fontId="2" fillId="0" borderId="0" xfId="0" applyFont="1" applyAlignment="1">
      <alignment horizontal="left"/>
    </xf>
    <xf numFmtId="49" fontId="2" fillId="0" borderId="0" xfId="0" applyNumberFormat="1" applyFont="1" applyAlignment="1">
      <alignment horizontal="left"/>
    </xf>
    <xf numFmtId="189" fontId="5" fillId="0" borderId="0" xfId="0" applyNumberFormat="1" applyFont="1"/>
    <xf numFmtId="189" fontId="2" fillId="0" borderId="0" xfId="0" applyNumberFormat="1" applyFont="1"/>
    <xf numFmtId="0" fontId="10" fillId="0" borderId="0" xfId="0" applyFont="1"/>
    <xf numFmtId="0" fontId="0" fillId="0" borderId="8" xfId="0" applyBorder="1"/>
    <xf numFmtId="0" fontId="0" fillId="0" borderId="12" xfId="0" applyBorder="1"/>
    <xf numFmtId="0" fontId="0" fillId="0" borderId="3" xfId="0" applyBorder="1"/>
    <xf numFmtId="0" fontId="0" fillId="0" borderId="9" xfId="0" applyBorder="1"/>
    <xf numFmtId="0" fontId="0" fillId="0" borderId="0" xfId="0" applyBorder="1"/>
    <xf numFmtId="0" fontId="0" fillId="0" borderId="2" xfId="0" applyBorder="1"/>
    <xf numFmtId="0" fontId="3" fillId="0" borderId="0" xfId="0" applyFont="1" applyBorder="1"/>
    <xf numFmtId="0" fontId="3" fillId="0" borderId="2" xfId="0" applyFont="1" applyBorder="1"/>
    <xf numFmtId="0" fontId="11" fillId="0" borderId="0" xfId="0" applyFont="1"/>
    <xf numFmtId="0" fontId="0" fillId="0" borderId="13" xfId="0" applyBorder="1"/>
    <xf numFmtId="0" fontId="0" fillId="0" borderId="1" xfId="0" applyBorder="1"/>
    <xf numFmtId="0" fontId="0" fillId="0" borderId="14" xfId="0" applyBorder="1"/>
    <xf numFmtId="16" fontId="5" fillId="0" borderId="0" xfId="0" applyNumberFormat="1" applyFont="1" applyAlignment="1">
      <alignment horizontal="center"/>
    </xf>
    <xf numFmtId="192" fontId="2" fillId="0" borderId="0" xfId="0" applyNumberFormat="1" applyFont="1"/>
    <xf numFmtId="49" fontId="5" fillId="0" borderId="0" xfId="0" applyNumberFormat="1" applyFont="1"/>
    <xf numFmtId="193" fontId="2" fillId="0" borderId="0" xfId="0" applyNumberFormat="1" applyFont="1"/>
    <xf numFmtId="49" fontId="10" fillId="0" borderId="0" xfId="0" applyNumberFormat="1" applyFont="1"/>
    <xf numFmtId="188" fontId="10" fillId="0" borderId="0" xfId="0" applyNumberFormat="1" applyFont="1" applyAlignment="1">
      <alignment horizontal="center"/>
    </xf>
    <xf numFmtId="188" fontId="10" fillId="0" borderId="0" xfId="0" applyNumberFormat="1" applyFont="1"/>
    <xf numFmtId="16" fontId="10" fillId="0" borderId="0" xfId="0" applyNumberFormat="1" applyFont="1"/>
    <xf numFmtId="0" fontId="10" fillId="0" borderId="0" xfId="0" applyFont="1" applyAlignment="1"/>
    <xf numFmtId="0" fontId="10" fillId="0" borderId="0" xfId="0" applyFont="1" applyBorder="1"/>
    <xf numFmtId="0" fontId="13" fillId="0" borderId="0" xfId="0" applyFont="1"/>
    <xf numFmtId="176" fontId="10" fillId="0" borderId="0" xfId="0" applyNumberFormat="1" applyFont="1"/>
    <xf numFmtId="0" fontId="14" fillId="0" borderId="0" xfId="0" applyFont="1"/>
    <xf numFmtId="0" fontId="1" fillId="0" borderId="9" xfId="0" applyFont="1" applyBorder="1"/>
    <xf numFmtId="0" fontId="15" fillId="0" borderId="0" xfId="0" applyFont="1"/>
    <xf numFmtId="193" fontId="10" fillId="0" borderId="0" xfId="0" applyNumberFormat="1" applyFont="1"/>
    <xf numFmtId="49" fontId="10" fillId="0" borderId="0" xfId="0" applyNumberFormat="1" applyFont="1" applyAlignment="1">
      <alignment horizontal="left"/>
    </xf>
    <xf numFmtId="0" fontId="2" fillId="0" borderId="0" xfId="0" applyFont="1" applyAlignment="1">
      <alignment wrapText="1"/>
    </xf>
    <xf numFmtId="0" fontId="2" fillId="0" borderId="0" xfId="0" applyFont="1" applyAlignment="1">
      <alignment horizontal="center" vertical="center"/>
    </xf>
    <xf numFmtId="0" fontId="2" fillId="0" borderId="0" xfId="0" quotePrefix="1" applyFont="1" applyAlignment="1">
      <alignment horizontal="center" vertical="center"/>
    </xf>
    <xf numFmtId="0" fontId="2" fillId="0" borderId="0" xfId="0" quotePrefix="1" applyFont="1" applyAlignment="1">
      <alignment vertical="center"/>
    </xf>
    <xf numFmtId="0" fontId="2" fillId="0" borderId="0" xfId="0" applyFont="1" applyAlignment="1">
      <alignment vertical="center"/>
    </xf>
    <xf numFmtId="0" fontId="2" fillId="0" borderId="0" xfId="0" applyFont="1" applyAlignment="1">
      <alignment horizontal="left" indent="1"/>
    </xf>
    <xf numFmtId="49" fontId="2" fillId="0" borderId="0" xfId="0" applyNumberFormat="1" applyFont="1" applyAlignment="1">
      <alignment horizontal="left" indent="1"/>
    </xf>
    <xf numFmtId="0" fontId="16" fillId="0" borderId="0" xfId="0" applyFont="1" applyAlignment="1">
      <alignment horizontal="centerContinuous"/>
    </xf>
    <xf numFmtId="164" fontId="2" fillId="0" borderId="0" xfId="0" applyNumberFormat="1" applyFont="1" applyBorder="1"/>
    <xf numFmtId="164" fontId="5" fillId="0" borderId="0" xfId="0" applyNumberFormat="1" applyFont="1" applyBorder="1"/>
    <xf numFmtId="0" fontId="17" fillId="0" borderId="0" xfId="0" applyFont="1" applyAlignment="1">
      <alignment horizontal="centerContinuous"/>
    </xf>
    <xf numFmtId="0" fontId="17" fillId="0" borderId="0" xfId="0" applyFont="1"/>
    <xf numFmtId="0" fontId="2" fillId="0" borderId="4" xfId="0" applyFont="1" applyBorder="1" applyAlignment="1">
      <alignment horizontal="centerContinuous" vertical="center"/>
    </xf>
    <xf numFmtId="0" fontId="2" fillId="0" borderId="6" xfId="0" applyFont="1" applyBorder="1" applyAlignment="1">
      <alignment horizontal="centerContinuous" vertical="center"/>
    </xf>
    <xf numFmtId="0" fontId="18" fillId="0" borderId="0" xfId="0" applyFont="1"/>
    <xf numFmtId="0" fontId="12" fillId="0" borderId="0" xfId="0" applyFont="1"/>
    <xf numFmtId="0" fontId="2" fillId="0" borderId="0" xfId="0" applyFont="1" applyAlignment="1">
      <alignment horizontal="right"/>
    </xf>
    <xf numFmtId="185" fontId="5" fillId="0" borderId="0" xfId="0" applyNumberFormat="1" applyFont="1"/>
    <xf numFmtId="173" fontId="19" fillId="0" borderId="0" xfId="0" applyNumberFormat="1" applyFont="1"/>
    <xf numFmtId="196" fontId="2" fillId="0" borderId="0" xfId="0" applyNumberFormat="1" applyFont="1"/>
    <xf numFmtId="197" fontId="2" fillId="0" borderId="0" xfId="0" applyNumberFormat="1" applyFont="1"/>
    <xf numFmtId="196" fontId="5" fillId="0" borderId="0" xfId="0" applyNumberFormat="1" applyFont="1"/>
    <xf numFmtId="181" fontId="0" fillId="0" borderId="0" xfId="0" applyNumberFormat="1"/>
    <xf numFmtId="49" fontId="2" fillId="0" borderId="0" xfId="0" applyNumberFormat="1" applyFont="1" applyBorder="1"/>
    <xf numFmtId="0" fontId="2" fillId="0" borderId="0" xfId="0" applyFont="1" applyBorder="1" applyAlignment="1">
      <alignment horizontal="right"/>
    </xf>
    <xf numFmtId="0" fontId="2" fillId="0" borderId="2" xfId="0" applyFont="1" applyBorder="1" applyAlignment="1">
      <alignment horizontal="left"/>
    </xf>
    <xf numFmtId="0" fontId="2" fillId="0" borderId="0" xfId="0" applyFont="1" applyBorder="1" applyAlignment="1">
      <alignment horizontal="left"/>
    </xf>
    <xf numFmtId="0" fontId="2" fillId="0" borderId="0" xfId="0" applyFont="1" applyFill="1" applyBorder="1" applyAlignment="1">
      <alignment horizontal="right"/>
    </xf>
    <xf numFmtId="0" fontId="2" fillId="0" borderId="2" xfId="0" applyFont="1" applyFill="1" applyBorder="1"/>
    <xf numFmtId="0" fontId="5" fillId="0" borderId="0" xfId="0" applyFont="1" applyAlignment="1" applyProtection="1">
      <alignment horizontal="center"/>
      <protection locked="0"/>
    </xf>
    <xf numFmtId="0" fontId="2" fillId="0" borderId="0" xfId="0" applyFont="1" applyProtection="1">
      <protection locked="0"/>
    </xf>
    <xf numFmtId="0" fontId="2" fillId="0" borderId="7" xfId="0" applyFont="1" applyBorder="1" applyAlignment="1" applyProtection="1">
      <alignment horizontal="centerContinuous"/>
      <protection locked="0"/>
    </xf>
    <xf numFmtId="0" fontId="2" fillId="0" borderId="5" xfId="0" applyFont="1" applyBorder="1" applyAlignment="1" applyProtection="1">
      <alignment horizontal="centerContinuous"/>
      <protection locked="0"/>
    </xf>
    <xf numFmtId="0" fontId="2" fillId="0" borderId="6" xfId="0" applyFont="1" applyBorder="1" applyAlignment="1" applyProtection="1">
      <alignment horizontal="centerContinuous"/>
      <protection locked="0"/>
    </xf>
    <xf numFmtId="0" fontId="2" fillId="0" borderId="4" xfId="0" applyFont="1" applyBorder="1" applyAlignment="1" applyProtection="1">
      <alignment horizontal="centerContinuous"/>
      <protection locked="0"/>
    </xf>
    <xf numFmtId="0" fontId="2" fillId="0" borderId="2" xfId="0" applyFont="1" applyBorder="1" applyProtection="1">
      <protection locked="0"/>
    </xf>
    <xf numFmtId="194" fontId="2" fillId="0" borderId="0" xfId="0" applyNumberFormat="1" applyFont="1" applyProtection="1">
      <protection locked="0"/>
    </xf>
    <xf numFmtId="173" fontId="2" fillId="0" borderId="0" xfId="0" applyNumberFormat="1" applyFont="1" applyProtection="1">
      <protection locked="0"/>
    </xf>
    <xf numFmtId="169" fontId="2" fillId="0" borderId="0" xfId="0" applyNumberFormat="1" applyFont="1" applyProtection="1">
      <protection locked="0"/>
    </xf>
    <xf numFmtId="195" fontId="2" fillId="0" borderId="0" xfId="0" applyNumberFormat="1" applyFont="1" applyProtection="1">
      <protection locked="0"/>
    </xf>
    <xf numFmtId="194" fontId="21" fillId="0" borderId="0" xfId="0" applyNumberFormat="1" applyFont="1" applyProtection="1">
      <protection locked="0"/>
    </xf>
    <xf numFmtId="179" fontId="2" fillId="0" borderId="0" xfId="0" applyNumberFormat="1" applyFont="1" applyAlignment="1" applyProtection="1">
      <alignment horizontal="right"/>
      <protection locked="0"/>
    </xf>
    <xf numFmtId="0" fontId="0" fillId="0" borderId="0" xfId="0" applyProtection="1">
      <protection locked="0"/>
    </xf>
    <xf numFmtId="167" fontId="2" fillId="0" borderId="0" xfId="0" applyNumberFormat="1" applyFont="1" applyProtection="1">
      <protection locked="0"/>
    </xf>
    <xf numFmtId="0" fontId="2" fillId="0" borderId="0" xfId="0" applyFont="1" applyBorder="1" applyProtection="1">
      <protection locked="0"/>
    </xf>
    <xf numFmtId="0" fontId="2" fillId="0" borderId="0" xfId="0" applyFont="1" applyBorder="1" applyAlignment="1" applyProtection="1">
      <protection locked="0"/>
    </xf>
    <xf numFmtId="167" fontId="5" fillId="0" borderId="0" xfId="0" applyNumberFormat="1" applyFont="1" applyProtection="1">
      <protection locked="0"/>
    </xf>
    <xf numFmtId="0" fontId="2" fillId="0" borderId="10" xfId="0" applyFont="1" applyBorder="1" applyAlignment="1" applyProtection="1">
      <alignment horizontal="centerContinuous"/>
      <protection locked="0"/>
    </xf>
    <xf numFmtId="0" fontId="2" fillId="0" borderId="3" xfId="0" applyFont="1" applyBorder="1" applyProtection="1">
      <protection locked="0"/>
    </xf>
    <xf numFmtId="49" fontId="2" fillId="0" borderId="0" xfId="0" applyNumberFormat="1" applyFont="1" applyBorder="1" applyProtection="1">
      <protection locked="0"/>
    </xf>
    <xf numFmtId="0" fontId="5" fillId="0" borderId="0" xfId="0" applyFont="1" applyBorder="1" applyProtection="1">
      <protection locked="0"/>
    </xf>
    <xf numFmtId="0" fontId="2" fillId="0" borderId="12" xfId="0" applyFont="1" applyBorder="1" applyProtection="1">
      <protection locked="0"/>
    </xf>
    <xf numFmtId="167" fontId="2" fillId="0" borderId="0" xfId="0" applyNumberFormat="1" applyFont="1" applyFill="1" applyProtection="1"/>
    <xf numFmtId="198" fontId="2" fillId="0" borderId="0" xfId="0" applyNumberFormat="1" applyFont="1" applyProtection="1">
      <protection locked="0"/>
    </xf>
    <xf numFmtId="199" fontId="2" fillId="0" borderId="0" xfId="0" applyNumberFormat="1" applyFont="1" applyProtection="1">
      <protection locked="0"/>
    </xf>
    <xf numFmtId="187" fontId="2" fillId="0" borderId="0" xfId="0" applyNumberFormat="1" applyFont="1" applyAlignment="1" applyProtection="1">
      <alignment horizontal="right"/>
      <protection locked="0"/>
    </xf>
    <xf numFmtId="200" fontId="2" fillId="0" borderId="0" xfId="0" applyNumberFormat="1" applyFont="1"/>
    <xf numFmtId="199" fontId="5" fillId="0" borderId="0" xfId="0" applyNumberFormat="1" applyFont="1" applyProtection="1">
      <protection locked="0"/>
    </xf>
    <xf numFmtId="0" fontId="5" fillId="0" borderId="0" xfId="0" applyFont="1" applyBorder="1" applyAlignment="1"/>
    <xf numFmtId="0" fontId="2" fillId="0" borderId="9" xfId="0" applyFont="1" applyBorder="1"/>
    <xf numFmtId="190" fontId="12" fillId="0" borderId="0" xfId="0" applyNumberFormat="1" applyFont="1"/>
    <xf numFmtId="187" fontId="2" fillId="0" borderId="0" xfId="0" applyNumberFormat="1" applyFont="1" applyAlignment="1">
      <alignment horizontal="right"/>
    </xf>
    <xf numFmtId="0" fontId="5" fillId="0" borderId="0" xfId="0" applyFont="1" applyAlignment="1"/>
    <xf numFmtId="201" fontId="2" fillId="0" borderId="0" xfId="0" applyNumberFormat="1" applyFont="1"/>
    <xf numFmtId="0" fontId="22" fillId="0" borderId="0" xfId="0" applyFont="1"/>
    <xf numFmtId="0" fontId="2" fillId="0" borderId="0" xfId="0" quotePrefix="1" applyFont="1"/>
    <xf numFmtId="167" fontId="2" fillId="0" borderId="0" xfId="0" applyNumberFormat="1" applyFont="1" applyBorder="1" applyProtection="1">
      <protection locked="0"/>
    </xf>
    <xf numFmtId="173" fontId="2" fillId="0" borderId="0" xfId="0" applyNumberFormat="1" applyFont="1" applyFill="1"/>
    <xf numFmtId="0" fontId="2" fillId="0" borderId="0" xfId="0" applyFont="1" applyBorder="1" applyAlignment="1">
      <alignment horizontal="center"/>
    </xf>
    <xf numFmtId="0" fontId="2" fillId="0" borderId="1" xfId="0" applyFont="1" applyBorder="1" applyAlignment="1">
      <alignment horizontal="center"/>
    </xf>
    <xf numFmtId="49" fontId="2" fillId="0" borderId="1" xfId="0" quotePrefix="1" applyNumberFormat="1" applyFont="1" applyBorder="1" applyAlignment="1">
      <alignment horizontal="center"/>
    </xf>
    <xf numFmtId="0" fontId="2" fillId="0" borderId="1" xfId="0" quotePrefix="1" applyFont="1" applyBorder="1" applyAlignment="1">
      <alignment horizontal="center"/>
    </xf>
    <xf numFmtId="49" fontId="2" fillId="0" borderId="0" xfId="0" quotePrefix="1" applyNumberFormat="1" applyFont="1" applyBorder="1" applyAlignment="1">
      <alignment horizontal="center"/>
    </xf>
    <xf numFmtId="202" fontId="2" fillId="0" borderId="0" xfId="0" applyNumberFormat="1" applyFont="1"/>
    <xf numFmtId="0" fontId="5" fillId="0" borderId="9" xfId="0" applyFont="1" applyBorder="1"/>
    <xf numFmtId="0" fontId="2" fillId="0" borderId="11" xfId="0" applyFont="1" applyBorder="1" applyAlignment="1">
      <alignment horizontal="center"/>
    </xf>
    <xf numFmtId="0" fontId="2" fillId="0" borderId="14" xfId="0" applyFont="1" applyBorder="1" applyAlignment="1">
      <alignment horizontal="center"/>
    </xf>
    <xf numFmtId="170" fontId="2" fillId="0" borderId="0" xfId="0" applyNumberFormat="1" applyFont="1" applyBorder="1"/>
    <xf numFmtId="0" fontId="1" fillId="0" borderId="0" xfId="0" applyFont="1"/>
    <xf numFmtId="0" fontId="2" fillId="0" borderId="0" xfId="0" applyFont="1" applyAlignment="1">
      <alignment horizontal="center" vertical="center" wrapText="1"/>
    </xf>
    <xf numFmtId="16" fontId="2" fillId="0" borderId="0" xfId="0" applyNumberFormat="1" applyFont="1"/>
    <xf numFmtId="190" fontId="2" fillId="0" borderId="0" xfId="0" applyNumberFormat="1" applyFont="1"/>
    <xf numFmtId="0" fontId="2" fillId="2" borderId="2" xfId="0" applyFont="1" applyFill="1" applyBorder="1"/>
    <xf numFmtId="171" fontId="2" fillId="0" borderId="0" xfId="0" applyNumberFormat="1" applyFont="1" applyBorder="1"/>
    <xf numFmtId="0" fontId="2" fillId="0" borderId="0" xfId="0" quotePrefix="1" applyFont="1" applyAlignment="1">
      <alignment horizontal="left"/>
    </xf>
    <xf numFmtId="0" fontId="2" fillId="0" borderId="0" xfId="0" quotePrefix="1" applyFont="1" applyAlignment="1">
      <alignment horizontal="right"/>
    </xf>
    <xf numFmtId="0" fontId="2" fillId="0" borderId="0" xfId="0" applyNumberFormat="1" applyFont="1" applyAlignment="1"/>
    <xf numFmtId="203" fontId="2" fillId="0" borderId="0" xfId="0" applyNumberFormat="1" applyFont="1"/>
    <xf numFmtId="204" fontId="2" fillId="0" borderId="0" xfId="0" applyNumberFormat="1" applyFont="1" applyBorder="1"/>
    <xf numFmtId="0" fontId="2" fillId="0" borderId="1" xfId="0" applyFont="1" applyBorder="1"/>
    <xf numFmtId="0" fontId="2" fillId="0" borderId="2" xfId="0" applyNumberFormat="1" applyFont="1" applyBorder="1"/>
    <xf numFmtId="0" fontId="2" fillId="0" borderId="0" xfId="0" applyNumberFormat="1" applyFont="1" applyBorder="1"/>
    <xf numFmtId="0" fontId="25" fillId="0" borderId="0" xfId="0" applyFont="1"/>
    <xf numFmtId="0" fontId="1" fillId="0" borderId="8" xfId="2" applyBorder="1"/>
    <xf numFmtId="0" fontId="1" fillId="0" borderId="12" xfId="2" applyBorder="1"/>
    <xf numFmtId="0" fontId="1" fillId="0" borderId="3" xfId="2" applyBorder="1"/>
    <xf numFmtId="0" fontId="1" fillId="0" borderId="0" xfId="2" applyBorder="1"/>
    <xf numFmtId="0" fontId="1" fillId="0" borderId="0" xfId="2"/>
    <xf numFmtId="0" fontId="1" fillId="0" borderId="9" xfId="2" applyBorder="1"/>
    <xf numFmtId="0" fontId="1" fillId="0" borderId="2" xfId="2" applyBorder="1"/>
    <xf numFmtId="0" fontId="2" fillId="0" borderId="0" xfId="2" applyFont="1"/>
    <xf numFmtId="0" fontId="3" fillId="0" borderId="0" xfId="2" applyFont="1" applyBorder="1"/>
    <xf numFmtId="0" fontId="11" fillId="0" borderId="0" xfId="2" applyFont="1" applyBorder="1"/>
    <xf numFmtId="0" fontId="5" fillId="0" borderId="0" xfId="2" applyFont="1"/>
    <xf numFmtId="0" fontId="2" fillId="0" borderId="0" xfId="2" applyFont="1" applyBorder="1"/>
    <xf numFmtId="205" fontId="2" fillId="0" borderId="0" xfId="0" applyNumberFormat="1" applyFont="1"/>
    <xf numFmtId="0" fontId="2" fillId="0" borderId="0" xfId="0" applyFont="1" applyAlignment="1" applyProtection="1">
      <alignment horizontal="center"/>
      <protection locked="0"/>
    </xf>
    <xf numFmtId="199" fontId="23" fillId="0" borderId="0" xfId="0" applyNumberFormat="1" applyFont="1" applyAlignment="1" applyProtection="1">
      <alignment horizontal="left"/>
      <protection locked="0"/>
    </xf>
    <xf numFmtId="206" fontId="2" fillId="0" borderId="0" xfId="0" applyNumberFormat="1" applyFont="1" applyProtection="1">
      <protection locked="0"/>
    </xf>
    <xf numFmtId="206" fontId="5" fillId="0" borderId="0" xfId="0" applyNumberFormat="1" applyFont="1" applyProtection="1">
      <protection locked="0"/>
    </xf>
    <xf numFmtId="206" fontId="2" fillId="0" borderId="0" xfId="0" applyNumberFormat="1" applyFont="1" applyAlignment="1" applyProtection="1">
      <alignment horizontal="right"/>
      <protection locked="0"/>
    </xf>
    <xf numFmtId="207" fontId="2" fillId="0" borderId="0" xfId="0" applyNumberFormat="1" applyFont="1" applyAlignment="1" applyProtection="1">
      <alignment horizontal="right"/>
      <protection locked="0"/>
    </xf>
    <xf numFmtId="167" fontId="2" fillId="0" borderId="0" xfId="0" applyNumberFormat="1" applyFont="1" applyAlignment="1" applyProtection="1">
      <alignment horizontal="right"/>
      <protection locked="0"/>
    </xf>
    <xf numFmtId="207" fontId="5" fillId="0" borderId="0" xfId="0" applyNumberFormat="1" applyFont="1" applyAlignment="1" applyProtection="1">
      <alignment horizontal="right"/>
      <protection locked="0"/>
    </xf>
    <xf numFmtId="174" fontId="0" fillId="0" borderId="0" xfId="0" applyNumberFormat="1"/>
    <xf numFmtId="0" fontId="2" fillId="0" borderId="1" xfId="0" applyFont="1" applyBorder="1" applyAlignment="1"/>
    <xf numFmtId="0" fontId="23" fillId="0" borderId="0" xfId="0" applyFont="1" applyAlignment="1" applyProtection="1">
      <alignment horizontal="left"/>
      <protection locked="0"/>
    </xf>
    <xf numFmtId="190" fontId="3" fillId="0" borderId="0" xfId="0" applyNumberFormat="1" applyFont="1"/>
    <xf numFmtId="0" fontId="3" fillId="0" borderId="0" xfId="0" applyFont="1"/>
    <xf numFmtId="191" fontId="3" fillId="0" borderId="0" xfId="0" applyNumberFormat="1" applyFont="1"/>
    <xf numFmtId="208" fontId="2" fillId="0" borderId="0" xfId="0" applyNumberFormat="1" applyFont="1" applyBorder="1"/>
    <xf numFmtId="208" fontId="5" fillId="0" borderId="0" xfId="0" applyNumberFormat="1" applyFont="1" applyBorder="1"/>
    <xf numFmtId="0" fontId="26" fillId="0" borderId="0" xfId="1" applyFont="1" applyAlignment="1" applyProtection="1"/>
    <xf numFmtId="209" fontId="2" fillId="0" borderId="0" xfId="0" applyNumberFormat="1" applyFont="1" applyAlignment="1" applyProtection="1">
      <alignment horizontal="right"/>
      <protection locked="0"/>
    </xf>
    <xf numFmtId="180" fontId="5" fillId="0" borderId="0" xfId="0" applyNumberFormat="1" applyFont="1"/>
    <xf numFmtId="190" fontId="2" fillId="0" borderId="0" xfId="0" applyNumberFormat="1" applyFont="1" applyFill="1"/>
    <xf numFmtId="0" fontId="4" fillId="0" borderId="0" xfId="1" applyAlignment="1" applyProtection="1"/>
    <xf numFmtId="169" fontId="27" fillId="0" borderId="0" xfId="0" applyNumberFormat="1" applyFont="1"/>
    <xf numFmtId="190" fontId="25" fillId="0" borderId="0" xfId="0" applyNumberFormat="1" applyFont="1"/>
    <xf numFmtId="0" fontId="5" fillId="0" borderId="0" xfId="0" applyFont="1" applyAlignment="1">
      <alignment horizontal="center"/>
    </xf>
    <xf numFmtId="0" fontId="2" fillId="0" borderId="2" xfId="2" applyFont="1" applyBorder="1"/>
    <xf numFmtId="210" fontId="2" fillId="0" borderId="0" xfId="2" applyNumberFormat="1" applyFont="1" applyBorder="1"/>
    <xf numFmtId="210" fontId="1" fillId="0" borderId="0" xfId="2" applyNumberFormat="1"/>
    <xf numFmtId="0" fontId="0" fillId="0" borderId="0" xfId="0" applyAlignment="1">
      <alignment horizontal="center"/>
    </xf>
    <xf numFmtId="0" fontId="28" fillId="0" borderId="0" xfId="0" applyFont="1" applyAlignment="1">
      <alignment horizontal="center" wrapText="1"/>
    </xf>
    <xf numFmtId="0" fontId="0" fillId="0" borderId="0" xfId="0" applyAlignment="1">
      <alignment wrapText="1"/>
    </xf>
    <xf numFmtId="0" fontId="22" fillId="0" borderId="0" xfId="0" applyFont="1" applyAlignment="1">
      <alignment vertical="center"/>
    </xf>
    <xf numFmtId="0" fontId="29" fillId="0" borderId="0" xfId="0" applyFont="1" applyAlignment="1"/>
    <xf numFmtId="0" fontId="1" fillId="0" borderId="0" xfId="0" applyFont="1" applyAlignment="1">
      <alignment wrapText="1"/>
    </xf>
    <xf numFmtId="0" fontId="22" fillId="0" borderId="0" xfId="0" applyFont="1" applyAlignment="1">
      <alignment wrapText="1"/>
    </xf>
    <xf numFmtId="0" fontId="0" fillId="0" borderId="0" xfId="0" applyNumberFormat="1" applyAlignment="1">
      <alignment wrapText="1"/>
    </xf>
    <xf numFmtId="0" fontId="0" fillId="0" borderId="0" xfId="0" applyNumberFormat="1" applyAlignment="1">
      <alignment vertical="top" wrapText="1"/>
    </xf>
    <xf numFmtId="0" fontId="30" fillId="0" borderId="0" xfId="0" applyFont="1" applyAlignment="1">
      <alignment vertical="center"/>
    </xf>
    <xf numFmtId="0" fontId="0" fillId="0" borderId="0" xfId="0" applyAlignment="1"/>
    <xf numFmtId="0" fontId="29" fillId="0" borderId="0" xfId="0" applyFont="1" applyAlignment="1">
      <alignment horizontal="center"/>
    </xf>
    <xf numFmtId="0" fontId="29" fillId="0" borderId="0" xfId="0" applyFont="1"/>
    <xf numFmtId="0" fontId="29" fillId="0" borderId="0" xfId="0" applyFont="1" applyAlignment="1">
      <alignment vertical="top"/>
    </xf>
    <xf numFmtId="0" fontId="29" fillId="0" borderId="0" xfId="0" applyFont="1" applyAlignment="1">
      <alignment wrapText="1"/>
    </xf>
    <xf numFmtId="0" fontId="2" fillId="0" borderId="0" xfId="0" applyFont="1" applyAlignment="1">
      <alignment horizontal="left" vertical="top" wrapText="1"/>
    </xf>
    <xf numFmtId="0" fontId="2" fillId="0" borderId="0" xfId="0" applyFont="1" applyAlignment="1">
      <alignment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center"/>
    </xf>
    <xf numFmtId="0" fontId="2" fillId="0" borderId="12" xfId="0" applyFont="1" applyBorder="1" applyAlignment="1">
      <alignment horizontal="center"/>
    </xf>
    <xf numFmtId="0" fontId="5" fillId="0" borderId="9" xfId="0" applyFont="1" applyBorder="1" applyAlignment="1">
      <alignment horizontal="center"/>
    </xf>
    <xf numFmtId="0" fontId="5" fillId="0" borderId="0" xfId="0" applyFont="1" applyBorder="1" applyAlignment="1">
      <alignment horizontal="center"/>
    </xf>
    <xf numFmtId="0" fontId="5" fillId="0" borderId="2" xfId="0" applyFont="1" applyBorder="1" applyAlignment="1">
      <alignment horizontal="center"/>
    </xf>
    <xf numFmtId="0" fontId="5" fillId="0" borderId="0" xfId="0" applyFont="1" applyAlignment="1">
      <alignment horizontal="center"/>
    </xf>
    <xf numFmtId="0" fontId="2" fillId="0" borderId="3" xfId="0" applyFont="1" applyBorder="1" applyAlignment="1">
      <alignment horizontal="center" vertical="center"/>
    </xf>
    <xf numFmtId="0" fontId="0" fillId="0" borderId="2" xfId="0" applyBorder="1" applyAlignment="1">
      <alignment horizontal="center" vertical="center"/>
    </xf>
    <xf numFmtId="0" fontId="0" fillId="0" borderId="14" xfId="0" applyBorder="1" applyAlignment="1">
      <alignment horizontal="center" vertical="center"/>
    </xf>
    <xf numFmtId="0" fontId="2" fillId="0" borderId="15" xfId="0" applyFon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2" fillId="0" borderId="8" xfId="0" applyFont="1"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xf>
    <xf numFmtId="0" fontId="2" fillId="0" borderId="17" xfId="0" applyFont="1" applyBorder="1" applyAlignment="1">
      <alignment horizontal="center" vertical="center"/>
    </xf>
    <xf numFmtId="0" fontId="2" fillId="0" borderId="2" xfId="0" applyFont="1" applyBorder="1" applyAlignment="1">
      <alignment horizontal="center" vertical="center"/>
    </xf>
    <xf numFmtId="0" fontId="2" fillId="0" borderId="14" xfId="0" applyFont="1" applyBorder="1" applyAlignment="1">
      <alignment horizontal="center" vertical="center"/>
    </xf>
    <xf numFmtId="0" fontId="2" fillId="0" borderId="12"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7" xfId="0" applyFont="1" applyBorder="1" applyAlignment="1">
      <alignment horizontal="center" vertical="center"/>
    </xf>
    <xf numFmtId="0" fontId="1" fillId="0" borderId="2" xfId="0" applyFont="1" applyBorder="1" applyAlignment="1">
      <alignment horizontal="center" vertical="center"/>
    </xf>
    <xf numFmtId="0" fontId="1" fillId="0" borderId="14" xfId="0" applyFont="1" applyBorder="1" applyAlignment="1">
      <alignment horizontal="center" vertical="center"/>
    </xf>
    <xf numFmtId="0" fontId="0" fillId="0" borderId="0" xfId="0" applyAlignment="1">
      <alignment horizontal="center"/>
    </xf>
    <xf numFmtId="0" fontId="2"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2" fillId="0" borderId="8" xfId="0" applyFont="1" applyBorder="1" applyAlignment="1">
      <alignment horizontal="center" vertical="center"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6" xfId="0" applyFont="1" applyBorder="1" applyAlignment="1">
      <alignment horizontal="center" vertical="center"/>
    </xf>
    <xf numFmtId="0" fontId="1" fillId="0" borderId="2" xfId="0" applyFont="1" applyBorder="1" applyAlignment="1">
      <alignment horizontal="center" vertical="center" wrapText="1"/>
    </xf>
    <xf numFmtId="0" fontId="1" fillId="0" borderId="14" xfId="0" applyFont="1" applyBorder="1" applyAlignment="1">
      <alignment horizontal="center" vertical="center" wrapText="1"/>
    </xf>
    <xf numFmtId="0" fontId="2" fillId="0" borderId="9" xfId="0" applyFont="1" applyBorder="1" applyAlignment="1">
      <alignment horizontal="center" vertical="center"/>
    </xf>
    <xf numFmtId="0" fontId="2" fillId="0" borderId="13" xfId="0" applyFont="1" applyBorder="1" applyAlignment="1">
      <alignment horizontal="center" vertical="center"/>
    </xf>
    <xf numFmtId="0" fontId="2" fillId="0" borderId="9" xfId="0" applyFont="1" applyBorder="1" applyAlignment="1">
      <alignment horizontal="center" vertical="center" wrapText="1"/>
    </xf>
    <xf numFmtId="0" fontId="2" fillId="0" borderId="13" xfId="0" applyFont="1" applyBorder="1" applyAlignment="1">
      <alignment horizontal="center" vertical="center" wrapText="1"/>
    </xf>
    <xf numFmtId="0" fontId="5" fillId="0" borderId="0" xfId="0" applyFont="1" applyAlignment="1" applyProtection="1">
      <alignment horizontal="center"/>
      <protection locked="0"/>
    </xf>
    <xf numFmtId="0" fontId="2" fillId="0" borderId="1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14" xfId="0" applyFont="1" applyBorder="1" applyAlignment="1" applyProtection="1">
      <alignment horizontal="center" vertical="center" wrapText="1"/>
      <protection locked="0"/>
    </xf>
    <xf numFmtId="0" fontId="2" fillId="0" borderId="15"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protection locked="0"/>
    </xf>
    <xf numFmtId="0" fontId="2" fillId="0" borderId="2"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2" fillId="0" borderId="16"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0" borderId="8" xfId="0" applyFont="1" applyBorder="1" applyAlignment="1" applyProtection="1">
      <alignment horizontal="center" vertical="center" wrapText="1"/>
      <protection locked="0"/>
    </xf>
    <xf numFmtId="0" fontId="0" fillId="0" borderId="12" xfId="0" applyBorder="1" applyAlignment="1">
      <alignment horizontal="center" vertical="center" wrapText="1"/>
    </xf>
    <xf numFmtId="0" fontId="0" fillId="0" borderId="12" xfId="0" applyBorder="1" applyAlignment="1">
      <alignment wrapText="1"/>
    </xf>
    <xf numFmtId="0" fontId="2" fillId="0" borderId="9" xfId="0" applyFont="1" applyBorder="1" applyAlignment="1" applyProtection="1">
      <alignment horizontal="center" vertical="center" wrapText="1"/>
      <protection locked="0"/>
    </xf>
    <xf numFmtId="0" fontId="0" fillId="0" borderId="0" xfId="0" applyBorder="1" applyAlignment="1">
      <alignment horizontal="center" vertical="center" wrapText="1"/>
    </xf>
    <xf numFmtId="0" fontId="0" fillId="0" borderId="0" xfId="0" applyBorder="1" applyAlignment="1">
      <alignment wrapText="1"/>
    </xf>
    <xf numFmtId="0" fontId="2" fillId="0" borderId="13" xfId="0" applyFont="1" applyBorder="1" applyAlignment="1" applyProtection="1">
      <alignment horizontal="center" vertical="center" wrapText="1"/>
      <protection locked="0"/>
    </xf>
    <xf numFmtId="0" fontId="0" fillId="0" borderId="1" xfId="0" applyBorder="1" applyAlignment="1">
      <alignment horizontal="center" vertical="center" wrapText="1"/>
    </xf>
    <xf numFmtId="0" fontId="0" fillId="0" borderId="1" xfId="0" applyBorder="1" applyAlignment="1">
      <alignment wrapText="1"/>
    </xf>
    <xf numFmtId="0" fontId="2" fillId="0" borderId="0" xfId="0" applyFont="1" applyAlignment="1" applyProtection="1">
      <alignment horizontal="center"/>
      <protection locked="0"/>
    </xf>
    <xf numFmtId="210" fontId="5" fillId="0" borderId="0" xfId="2" applyNumberFormat="1" applyFont="1" applyBorder="1" applyAlignment="1"/>
    <xf numFmtId="210" fontId="2" fillId="0" borderId="0" xfId="2" applyNumberFormat="1" applyFont="1" applyBorder="1" applyAlignment="1"/>
    <xf numFmtId="0" fontId="2" fillId="0" borderId="4" xfId="2" applyFont="1" applyBorder="1" applyAlignment="1">
      <alignment horizontal="center" vertical="center"/>
    </xf>
    <xf numFmtId="0" fontId="0" fillId="0" borderId="5" xfId="0" applyBorder="1" applyAlignment="1">
      <alignment horizontal="center" vertical="center"/>
    </xf>
    <xf numFmtId="0" fontId="2" fillId="0" borderId="5" xfId="2" applyFont="1" applyBorder="1" applyAlignment="1">
      <alignment horizontal="center" vertical="center"/>
    </xf>
    <xf numFmtId="0" fontId="0" fillId="0" borderId="6" xfId="0" applyBorder="1" applyAlignment="1">
      <alignment horizontal="center" vertical="center"/>
    </xf>
    <xf numFmtId="0" fontId="5" fillId="0" borderId="9" xfId="2" applyFont="1" applyBorder="1" applyAlignment="1">
      <alignment horizontal="center"/>
    </xf>
    <xf numFmtId="0" fontId="5" fillId="0" borderId="0" xfId="2" applyFont="1" applyBorder="1" applyAlignment="1">
      <alignment horizontal="center"/>
    </xf>
    <xf numFmtId="0" fontId="5" fillId="0" borderId="2" xfId="2" applyFont="1" applyBorder="1" applyAlignment="1">
      <alignment horizontal="center"/>
    </xf>
    <xf numFmtId="0" fontId="5" fillId="0" borderId="0" xfId="2" applyFont="1" applyAlignment="1">
      <alignment horizontal="center"/>
    </xf>
    <xf numFmtId="16" fontId="5" fillId="0" borderId="0" xfId="0" applyNumberFormat="1" applyFont="1" applyAlignment="1">
      <alignment horizontal="center"/>
    </xf>
    <xf numFmtId="0" fontId="2" fillId="0" borderId="1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172" fontId="2" fillId="0" borderId="15" xfId="0" applyNumberFormat="1" applyFont="1" applyBorder="1" applyAlignment="1">
      <alignment horizontal="center" vertical="center" wrapText="1"/>
    </xf>
    <xf numFmtId="172" fontId="2" fillId="0" borderId="16" xfId="0" applyNumberFormat="1" applyFont="1" applyBorder="1" applyAlignment="1">
      <alignment horizontal="center" vertical="center" wrapText="1"/>
    </xf>
    <xf numFmtId="172" fontId="2" fillId="0" borderId="17" xfId="0" applyNumberFormat="1" applyFont="1" applyBorder="1" applyAlignment="1">
      <alignment horizontal="center" vertical="center" wrapText="1"/>
    </xf>
    <xf numFmtId="49" fontId="2" fillId="0" borderId="15" xfId="0" applyNumberFormat="1" applyFont="1" applyBorder="1" applyAlignment="1">
      <alignment horizontal="center" vertical="center"/>
    </xf>
    <xf numFmtId="49" fontId="2" fillId="0" borderId="16" xfId="0" applyNumberFormat="1" applyFont="1" applyBorder="1" applyAlignment="1">
      <alignment horizontal="center" vertical="center"/>
    </xf>
    <xf numFmtId="49" fontId="2" fillId="0" borderId="17" xfId="0" applyNumberFormat="1" applyFont="1" applyBorder="1" applyAlignment="1">
      <alignment horizontal="center" vertical="center"/>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1" fillId="0" borderId="1" xfId="0" applyFont="1" applyBorder="1" applyAlignment="1">
      <alignment horizontal="center" vertical="center"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6" xfId="0" applyBorder="1" applyAlignment="1" applyProtection="1">
      <alignment horizontal="center" vertical="center" wrapText="1"/>
      <protection locked="0"/>
    </xf>
    <xf numFmtId="0" fontId="0" fillId="0" borderId="17" xfId="0" applyBorder="1" applyAlignment="1" applyProtection="1">
      <alignment horizontal="center" vertical="center" wrapText="1"/>
      <protection locked="0"/>
    </xf>
  </cellXfs>
  <cellStyles count="3">
    <cellStyle name="Link" xfId="1" builtinId="8"/>
    <cellStyle name="Standard" xfId="0" builtinId="0"/>
    <cellStyle name="Standard 2" xfId="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9680431472137808E-2"/>
          <c:y val="1.420456515858759E-2"/>
          <c:w val="0.94292447676868574"/>
          <c:h val="0.84659208345182035"/>
        </c:manualLayout>
      </c:layout>
      <c:barChart>
        <c:barDir val="bar"/>
        <c:grouping val="clustered"/>
        <c:varyColors val="0"/>
        <c:ser>
          <c:idx val="0"/>
          <c:order val="0"/>
          <c:tx>
            <c:strRef>
              <c:f>'HiTab Grafik-KH1'!$A$3</c:f>
              <c:strCache>
                <c:ptCount val="1"/>
                <c:pt idx="0">
                  <c:v>Insgesamt</c:v>
                </c:pt>
              </c:strCache>
            </c:strRef>
          </c:tx>
          <c:spPr>
            <a:solidFill>
              <a:srgbClr val="CCFFCC"/>
            </a:solidFill>
            <a:ln w="3175">
              <a:solidFill>
                <a:srgbClr val="000000"/>
              </a:solidFill>
              <a:prstDash val="solid"/>
            </a:ln>
          </c:spPr>
          <c:invertIfNegative val="0"/>
          <c:val>
            <c:numRef>
              <c:f>'HiTab Grafik-KH1'!$B$3</c:f>
              <c:numCache>
                <c:formatCode>0.0</c:formatCode>
                <c:ptCount val="1"/>
                <c:pt idx="0">
                  <c:v>7.6</c:v>
                </c:pt>
              </c:numCache>
            </c:numRef>
          </c:val>
          <c:extLst xmlns:c16r2="http://schemas.microsoft.com/office/drawing/2015/06/chart">
            <c:ext xmlns:c16="http://schemas.microsoft.com/office/drawing/2014/chart" uri="{C3380CC4-5D6E-409C-BE32-E72D297353CC}">
              <c16:uniqueId val="{00000000-EEAE-436E-B3CC-2CCCAB89F667}"/>
            </c:ext>
          </c:extLst>
        </c:ser>
        <c:ser>
          <c:idx val="1"/>
          <c:order val="1"/>
          <c:tx>
            <c:strRef>
              <c:f>'HiTab Grafik-KH1'!$A$4</c:f>
              <c:strCache>
                <c:ptCount val="1"/>
                <c:pt idx="0">
                  <c:v>Chirurgie</c:v>
                </c:pt>
              </c:strCache>
            </c:strRef>
          </c:tx>
          <c:spPr>
            <a:solidFill>
              <a:srgbClr val="EBFFEB"/>
            </a:solidFill>
            <a:ln w="3175">
              <a:solidFill>
                <a:srgbClr val="000000"/>
              </a:solidFill>
              <a:prstDash val="solid"/>
            </a:ln>
          </c:spPr>
          <c:invertIfNegative val="0"/>
          <c:val>
            <c:numRef>
              <c:f>'HiTab Grafik-KH1'!$B$4</c:f>
              <c:numCache>
                <c:formatCode>0.0</c:formatCode>
                <c:ptCount val="1"/>
                <c:pt idx="0">
                  <c:v>6.4</c:v>
                </c:pt>
              </c:numCache>
            </c:numRef>
          </c:val>
          <c:extLst xmlns:c16r2="http://schemas.microsoft.com/office/drawing/2015/06/chart">
            <c:ext xmlns:c16="http://schemas.microsoft.com/office/drawing/2014/chart" uri="{C3380CC4-5D6E-409C-BE32-E72D297353CC}">
              <c16:uniqueId val="{00000001-EEAE-436E-B3CC-2CCCAB89F667}"/>
            </c:ext>
          </c:extLst>
        </c:ser>
        <c:ser>
          <c:idx val="2"/>
          <c:order val="2"/>
          <c:tx>
            <c:strRef>
              <c:f>'HiTab Grafik-KH1'!$A$5</c:f>
              <c:strCache>
                <c:ptCount val="1"/>
                <c:pt idx="0">
                  <c:v>Frauenh.k.+Geb.hilfe</c:v>
                </c:pt>
              </c:strCache>
            </c:strRef>
          </c:tx>
          <c:spPr>
            <a:solidFill>
              <a:srgbClr val="EBFFEB"/>
            </a:solidFill>
            <a:ln w="3175">
              <a:solidFill>
                <a:srgbClr val="000000"/>
              </a:solidFill>
              <a:prstDash val="solid"/>
            </a:ln>
          </c:spPr>
          <c:invertIfNegative val="0"/>
          <c:val>
            <c:numRef>
              <c:f>'HiTab Grafik-KH1'!$B$5</c:f>
              <c:numCache>
                <c:formatCode>0.0</c:formatCode>
                <c:ptCount val="1"/>
                <c:pt idx="0">
                  <c:v>4</c:v>
                </c:pt>
              </c:numCache>
            </c:numRef>
          </c:val>
          <c:extLst xmlns:c16r2="http://schemas.microsoft.com/office/drawing/2015/06/chart">
            <c:ext xmlns:c16="http://schemas.microsoft.com/office/drawing/2014/chart" uri="{C3380CC4-5D6E-409C-BE32-E72D297353CC}">
              <c16:uniqueId val="{00000002-EEAE-436E-B3CC-2CCCAB89F667}"/>
            </c:ext>
          </c:extLst>
        </c:ser>
        <c:ser>
          <c:idx val="3"/>
          <c:order val="3"/>
          <c:tx>
            <c:strRef>
              <c:f>'HiTab Grafik-KH1'!$A$6</c:f>
              <c:strCache>
                <c:ptCount val="1"/>
                <c:pt idx="0">
                  <c:v>Innere Medizin</c:v>
                </c:pt>
              </c:strCache>
            </c:strRef>
          </c:tx>
          <c:spPr>
            <a:solidFill>
              <a:srgbClr val="EBFFEB"/>
            </a:solidFill>
            <a:ln w="3175">
              <a:solidFill>
                <a:srgbClr val="000000"/>
              </a:solidFill>
              <a:prstDash val="solid"/>
            </a:ln>
          </c:spPr>
          <c:invertIfNegative val="0"/>
          <c:val>
            <c:numRef>
              <c:f>'HiTab Grafik-KH1'!$B$6</c:f>
              <c:numCache>
                <c:formatCode>0.0</c:formatCode>
                <c:ptCount val="1"/>
                <c:pt idx="0">
                  <c:v>6.1</c:v>
                </c:pt>
              </c:numCache>
            </c:numRef>
          </c:val>
          <c:extLst xmlns:c16r2="http://schemas.microsoft.com/office/drawing/2015/06/chart">
            <c:ext xmlns:c16="http://schemas.microsoft.com/office/drawing/2014/chart" uri="{C3380CC4-5D6E-409C-BE32-E72D297353CC}">
              <c16:uniqueId val="{00000003-EEAE-436E-B3CC-2CCCAB89F667}"/>
            </c:ext>
          </c:extLst>
        </c:ser>
        <c:ser>
          <c:idx val="4"/>
          <c:order val="4"/>
          <c:tx>
            <c:strRef>
              <c:f>'HiTab Grafik-KH1'!$A$7</c:f>
              <c:strCache>
                <c:ptCount val="1"/>
                <c:pt idx="0">
                  <c:v>Kinderheilkunde</c:v>
                </c:pt>
              </c:strCache>
            </c:strRef>
          </c:tx>
          <c:spPr>
            <a:solidFill>
              <a:srgbClr val="EBFFEB"/>
            </a:solidFill>
            <a:ln w="3175">
              <a:solidFill>
                <a:srgbClr val="000000"/>
              </a:solidFill>
              <a:prstDash val="solid"/>
            </a:ln>
          </c:spPr>
          <c:invertIfNegative val="0"/>
          <c:val>
            <c:numRef>
              <c:f>'HiTab Grafik-KH1'!$B$7</c:f>
              <c:numCache>
                <c:formatCode>0.0</c:formatCode>
                <c:ptCount val="1"/>
                <c:pt idx="0">
                  <c:v>4.0999999999999996</c:v>
                </c:pt>
              </c:numCache>
            </c:numRef>
          </c:val>
          <c:extLst xmlns:c16r2="http://schemas.microsoft.com/office/drawing/2015/06/chart">
            <c:ext xmlns:c16="http://schemas.microsoft.com/office/drawing/2014/chart" uri="{C3380CC4-5D6E-409C-BE32-E72D297353CC}">
              <c16:uniqueId val="{00000004-EEAE-436E-B3CC-2CCCAB89F667}"/>
            </c:ext>
          </c:extLst>
        </c:ser>
        <c:ser>
          <c:idx val="5"/>
          <c:order val="5"/>
          <c:tx>
            <c:strRef>
              <c:f>'HiTab Grafik-KH1'!$A$8</c:f>
              <c:strCache>
                <c:ptCount val="1"/>
                <c:pt idx="0">
                  <c:v>Orthopädie</c:v>
                </c:pt>
              </c:strCache>
            </c:strRef>
          </c:tx>
          <c:spPr>
            <a:solidFill>
              <a:srgbClr val="EBFFEB"/>
            </a:solidFill>
            <a:ln w="3175">
              <a:solidFill>
                <a:srgbClr val="000000"/>
              </a:solidFill>
              <a:prstDash val="solid"/>
            </a:ln>
          </c:spPr>
          <c:invertIfNegative val="0"/>
          <c:val>
            <c:numRef>
              <c:f>'HiTab Grafik-KH1'!$B$8</c:f>
              <c:numCache>
                <c:formatCode>0.0</c:formatCode>
                <c:ptCount val="1"/>
                <c:pt idx="0">
                  <c:v>7.8</c:v>
                </c:pt>
              </c:numCache>
            </c:numRef>
          </c:val>
          <c:extLst xmlns:c16r2="http://schemas.microsoft.com/office/drawing/2015/06/chart">
            <c:ext xmlns:c16="http://schemas.microsoft.com/office/drawing/2014/chart" uri="{C3380CC4-5D6E-409C-BE32-E72D297353CC}">
              <c16:uniqueId val="{00000005-EEAE-436E-B3CC-2CCCAB89F667}"/>
            </c:ext>
          </c:extLst>
        </c:ser>
        <c:ser>
          <c:idx val="6"/>
          <c:order val="6"/>
          <c:tx>
            <c:strRef>
              <c:f>'HiTab Grafik-KH1'!$A$9</c:f>
              <c:strCache>
                <c:ptCount val="1"/>
                <c:pt idx="0">
                  <c:v>Psychiatrie</c:v>
                </c:pt>
              </c:strCache>
            </c:strRef>
          </c:tx>
          <c:spPr>
            <a:solidFill>
              <a:srgbClr val="EBFFEB"/>
            </a:solidFill>
            <a:ln w="3175">
              <a:solidFill>
                <a:srgbClr val="000000"/>
              </a:solidFill>
              <a:prstDash val="solid"/>
            </a:ln>
          </c:spPr>
          <c:invertIfNegative val="0"/>
          <c:val>
            <c:numRef>
              <c:f>'HiTab Grafik-KH1'!$B$9</c:f>
              <c:numCache>
                <c:formatCode>0.0</c:formatCode>
                <c:ptCount val="1"/>
                <c:pt idx="0">
                  <c:v>25.4</c:v>
                </c:pt>
              </c:numCache>
            </c:numRef>
          </c:val>
          <c:extLst xmlns:c16r2="http://schemas.microsoft.com/office/drawing/2015/06/chart">
            <c:ext xmlns:c16="http://schemas.microsoft.com/office/drawing/2014/chart" uri="{C3380CC4-5D6E-409C-BE32-E72D297353CC}">
              <c16:uniqueId val="{00000006-EEAE-436E-B3CC-2CCCAB89F667}"/>
            </c:ext>
          </c:extLst>
        </c:ser>
        <c:dLbls>
          <c:showLegendKey val="0"/>
          <c:showVal val="0"/>
          <c:showCatName val="0"/>
          <c:showSerName val="0"/>
          <c:showPercent val="0"/>
          <c:showBubbleSize val="0"/>
        </c:dLbls>
        <c:gapWidth val="30"/>
        <c:overlap val="-30"/>
        <c:axId val="111995736"/>
        <c:axId val="197355032"/>
      </c:barChart>
      <c:catAx>
        <c:axId val="111995736"/>
        <c:scaling>
          <c:orientation val="minMax"/>
        </c:scaling>
        <c:delete val="1"/>
        <c:axPos val="l"/>
        <c:majorTickMark val="out"/>
        <c:minorTickMark val="none"/>
        <c:tickLblPos val="nextTo"/>
        <c:crossAx val="197355032"/>
        <c:crosses val="autoZero"/>
        <c:auto val="1"/>
        <c:lblAlgn val="ctr"/>
        <c:lblOffset val="100"/>
        <c:noMultiLvlLbl val="0"/>
      </c:catAx>
      <c:valAx>
        <c:axId val="197355032"/>
        <c:scaling>
          <c:orientation val="minMax"/>
        </c:scaling>
        <c:delete val="0"/>
        <c:axPos val="b"/>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de-DE"/>
                  <a:t>Tage</a:t>
                </a:r>
              </a:p>
            </c:rich>
          </c:tx>
          <c:layout>
            <c:manualLayout>
              <c:xMode val="edge"/>
              <c:yMode val="edge"/>
              <c:x val="0.91213701027097638"/>
              <c:y val="0.92528513481269392"/>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11995736"/>
        <c:crosses val="autoZero"/>
        <c:crossBetween val="between"/>
      </c:valAx>
      <c:spPr>
        <a:solidFill>
          <a:srgbClr val="FFFFFF"/>
        </a:solidFill>
        <a:ln w="12700">
          <a:solidFill>
            <a:srgbClr val="000000"/>
          </a:solidFill>
          <a:prstDash val="solid"/>
        </a:ln>
      </c:spPr>
    </c:plotArea>
    <c:plotVisOnly val="1"/>
    <c:dispBlanksAs val="gap"/>
    <c:showDLblsOverMax val="0"/>
  </c:chart>
  <c:spPr>
    <a:solidFill>
      <a:srgbClr val="FFFFFF"/>
    </a:solidFill>
    <a:ln w="9525">
      <a:noFill/>
    </a:ln>
  </c:spPr>
  <c:txPr>
    <a:bodyPr/>
    <a:lstStyle/>
    <a:p>
      <a:pPr>
        <a:defRPr sz="115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71752510113954"/>
          <c:y val="0.1564631047483018"/>
          <c:w val="0.63874427195510874"/>
          <c:h val="0.82993472953447045"/>
        </c:manualLayout>
      </c:layout>
      <c:pieChart>
        <c:varyColors val="1"/>
        <c:ser>
          <c:idx val="0"/>
          <c:order val="0"/>
          <c:spPr>
            <a:solidFill>
              <a:srgbClr val="9999FF"/>
            </a:solidFill>
            <a:ln w="12700">
              <a:solidFill>
                <a:srgbClr val="000000"/>
              </a:solidFill>
              <a:prstDash val="solid"/>
            </a:ln>
          </c:spPr>
          <c:dPt>
            <c:idx val="0"/>
            <c:bubble3D val="0"/>
            <c:spPr>
              <a:solidFill>
                <a:schemeClr val="tx2">
                  <a:lumMod val="40000"/>
                  <a:lumOff val="60000"/>
                </a:schemeClr>
              </a:solidFill>
              <a:ln w="12700">
                <a:solidFill>
                  <a:srgbClr val="000000"/>
                </a:solidFill>
                <a:prstDash val="solid"/>
              </a:ln>
            </c:spPr>
            <c:extLst xmlns:c16r2="http://schemas.microsoft.com/office/drawing/2015/06/chart">
              <c:ext xmlns:c16="http://schemas.microsoft.com/office/drawing/2014/chart" uri="{C3380CC4-5D6E-409C-BE32-E72D297353CC}">
                <c16:uniqueId val="{00000001-24FE-4813-926D-F7412B047938}"/>
              </c:ext>
            </c:extLst>
          </c:dPt>
          <c:dPt>
            <c:idx val="1"/>
            <c:bubble3D val="0"/>
            <c:spPr>
              <a:solidFill>
                <a:srgbClr val="FF99FF"/>
              </a:solidFill>
              <a:ln w="12700">
                <a:solidFill>
                  <a:srgbClr val="000000"/>
                </a:solidFill>
                <a:prstDash val="solid"/>
              </a:ln>
            </c:spPr>
            <c:extLst xmlns:c16r2="http://schemas.microsoft.com/office/drawing/2015/06/chart">
              <c:ext xmlns:c16="http://schemas.microsoft.com/office/drawing/2014/chart" uri="{C3380CC4-5D6E-409C-BE32-E72D297353CC}">
                <c16:uniqueId val="{00000003-24FE-4813-926D-F7412B047938}"/>
              </c:ext>
            </c:extLst>
          </c:dPt>
          <c:dPt>
            <c:idx val="2"/>
            <c:bubble3D val="0"/>
            <c:spPr>
              <a:solidFill>
                <a:srgbClr val="D4E2F4"/>
              </a:solidFill>
              <a:ln w="12700">
                <a:solidFill>
                  <a:srgbClr val="000000"/>
                </a:solidFill>
                <a:prstDash val="solid"/>
              </a:ln>
            </c:spPr>
            <c:extLst xmlns:c16r2="http://schemas.microsoft.com/office/drawing/2015/06/chart">
              <c:ext xmlns:c16="http://schemas.microsoft.com/office/drawing/2014/chart" uri="{C3380CC4-5D6E-409C-BE32-E72D297353CC}">
                <c16:uniqueId val="{00000005-24FE-4813-926D-F7412B047938}"/>
              </c:ext>
            </c:extLst>
          </c:dPt>
          <c:dPt>
            <c:idx val="3"/>
            <c:bubble3D val="0"/>
            <c:spPr>
              <a:solidFill>
                <a:srgbClr val="FFE1FF"/>
              </a:solidFill>
              <a:ln w="12700">
                <a:solidFill>
                  <a:srgbClr val="000000"/>
                </a:solidFill>
                <a:prstDash val="solid"/>
              </a:ln>
            </c:spPr>
            <c:extLst xmlns:c16r2="http://schemas.microsoft.com/office/drawing/2015/06/chart">
              <c:ext xmlns:c16="http://schemas.microsoft.com/office/drawing/2014/chart" uri="{C3380CC4-5D6E-409C-BE32-E72D297353CC}">
                <c16:uniqueId val="{00000007-24FE-4813-926D-F7412B047938}"/>
              </c:ext>
            </c:extLst>
          </c:dPt>
          <c:dLbls>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dLblPos val="outEnd"/>
            <c:showLegendKey val="0"/>
            <c:showVal val="0"/>
            <c:showCatName val="0"/>
            <c:showSerName val="0"/>
            <c:showPercent val="1"/>
            <c:showBubbleSize val="0"/>
            <c:showLeaderLines val="0"/>
            <c:extLst xmlns:c16r2="http://schemas.microsoft.com/office/drawing/2015/06/chart">
              <c:ext xmlns:c15="http://schemas.microsoft.com/office/drawing/2012/chart" uri="{CE6537A1-D6FC-4f65-9D91-7224C49458BB}"/>
            </c:extLst>
          </c:dLbls>
          <c:cat>
            <c:strRef>
              <c:f>'HiTab Grafik-KH1'!$A$19:$A$22</c:f>
              <c:strCache>
                <c:ptCount val="4"/>
                <c:pt idx="0">
                  <c:v>männliches ärztliches Personal</c:v>
                </c:pt>
                <c:pt idx="1">
                  <c:v>weibliches ärztliches Personal</c:v>
                </c:pt>
                <c:pt idx="2">
                  <c:v>männliches nichtärztliches Personal</c:v>
                </c:pt>
                <c:pt idx="3">
                  <c:v>weibliches nichtärztliches Personal</c:v>
                </c:pt>
              </c:strCache>
            </c:strRef>
          </c:cat>
          <c:val>
            <c:numRef>
              <c:f>'HiTab Grafik-KH1'!$B$19:$B$22</c:f>
              <c:numCache>
                <c:formatCode>General</c:formatCode>
                <c:ptCount val="4"/>
                <c:pt idx="0">
                  <c:v>2770</c:v>
                </c:pt>
                <c:pt idx="1">
                  <c:v>2467</c:v>
                </c:pt>
                <c:pt idx="2">
                  <c:v>4415</c:v>
                </c:pt>
                <c:pt idx="3">
                  <c:v>21098</c:v>
                </c:pt>
              </c:numCache>
            </c:numRef>
          </c:val>
          <c:extLst xmlns:c16r2="http://schemas.microsoft.com/office/drawing/2015/06/chart">
            <c:ext xmlns:c16="http://schemas.microsoft.com/office/drawing/2014/chart" uri="{C3380CC4-5D6E-409C-BE32-E72D297353CC}">
              <c16:uniqueId val="{00000008-24FE-4813-926D-F7412B047938}"/>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909259050328206E-2"/>
          <c:y val="7.8176020103859337E-2"/>
          <c:w val="0.89962287601887281"/>
          <c:h val="0.87622289199742343"/>
        </c:manualLayout>
      </c:layout>
      <c:barChart>
        <c:barDir val="col"/>
        <c:grouping val="clustered"/>
        <c:varyColors val="0"/>
        <c:ser>
          <c:idx val="0"/>
          <c:order val="0"/>
          <c:tx>
            <c:strRef>
              <c:f>'Tab1_8 Grafik-KH2'!$A$3</c:f>
              <c:strCache>
                <c:ptCount val="1"/>
                <c:pt idx="0">
                  <c:v>Pflegedienst</c:v>
                </c:pt>
              </c:strCache>
            </c:strRef>
          </c:tx>
          <c:spPr>
            <a:solidFill>
              <a:srgbClr val="FFFFCC"/>
            </a:solidFill>
            <a:ln w="9525">
              <a:solidFill>
                <a:srgbClr val="000000"/>
              </a:solidFill>
              <a:prstDash val="solid"/>
            </a:ln>
          </c:spPr>
          <c:invertIfNegative val="0"/>
          <c:val>
            <c:numRef>
              <c:f>'Tab1_8 Grafik-KH2'!$B$3</c:f>
              <c:numCache>
                <c:formatCode>General</c:formatCode>
                <c:ptCount val="1"/>
                <c:pt idx="0">
                  <c:v>11933</c:v>
                </c:pt>
              </c:numCache>
            </c:numRef>
          </c:val>
          <c:extLst xmlns:c16r2="http://schemas.microsoft.com/office/drawing/2015/06/chart">
            <c:ext xmlns:c16="http://schemas.microsoft.com/office/drawing/2014/chart" uri="{C3380CC4-5D6E-409C-BE32-E72D297353CC}">
              <c16:uniqueId val="{00000000-9EAD-4027-B436-65DEEFDFDB4A}"/>
            </c:ext>
          </c:extLst>
        </c:ser>
        <c:ser>
          <c:idx val="1"/>
          <c:order val="1"/>
          <c:tx>
            <c:strRef>
              <c:f>'Tab1_8 Grafik-KH2'!$A$4</c:f>
              <c:strCache>
                <c:ptCount val="1"/>
                <c:pt idx="0">
                  <c:v>medizinisch-technischer Dienst</c:v>
                </c:pt>
              </c:strCache>
            </c:strRef>
          </c:tx>
          <c:spPr>
            <a:solidFill>
              <a:srgbClr val="FFFF99"/>
            </a:solidFill>
            <a:ln>
              <a:solidFill>
                <a:schemeClr val="tx1"/>
              </a:solidFill>
            </a:ln>
          </c:spPr>
          <c:invertIfNegative val="0"/>
          <c:val>
            <c:numRef>
              <c:f>'Tab1_8 Grafik-KH2'!$B$4</c:f>
              <c:numCache>
                <c:formatCode>General</c:formatCode>
                <c:ptCount val="1"/>
                <c:pt idx="0">
                  <c:v>4952</c:v>
                </c:pt>
              </c:numCache>
            </c:numRef>
          </c:val>
          <c:extLst xmlns:c16r2="http://schemas.microsoft.com/office/drawing/2015/06/chart">
            <c:ext xmlns:c16="http://schemas.microsoft.com/office/drawing/2014/chart" uri="{C3380CC4-5D6E-409C-BE32-E72D297353CC}">
              <c16:uniqueId val="{00000001-9EAD-4027-B436-65DEEFDFDB4A}"/>
            </c:ext>
          </c:extLst>
        </c:ser>
        <c:ser>
          <c:idx val="2"/>
          <c:order val="2"/>
          <c:tx>
            <c:strRef>
              <c:f>'Tab1_8 Grafik-KH2'!$A$5</c:f>
              <c:strCache>
                <c:ptCount val="1"/>
                <c:pt idx="0">
                  <c:v>Funktionsdienst</c:v>
                </c:pt>
              </c:strCache>
            </c:strRef>
          </c:tx>
          <c:spPr>
            <a:solidFill>
              <a:srgbClr val="FFFF00"/>
            </a:solidFill>
          </c:spPr>
          <c:invertIfNegative val="0"/>
          <c:dPt>
            <c:idx val="0"/>
            <c:invertIfNegative val="0"/>
            <c:bubble3D val="0"/>
            <c:spPr>
              <a:solidFill>
                <a:srgbClr val="FFFF00"/>
              </a:solidFill>
              <a:ln>
                <a:solidFill>
                  <a:schemeClr val="tx1"/>
                </a:solidFill>
              </a:ln>
            </c:spPr>
            <c:extLst xmlns:c16r2="http://schemas.microsoft.com/office/drawing/2015/06/chart">
              <c:ext xmlns:c16="http://schemas.microsoft.com/office/drawing/2014/chart" uri="{C3380CC4-5D6E-409C-BE32-E72D297353CC}">
                <c16:uniqueId val="{00000003-9EAD-4027-B436-65DEEFDFDB4A}"/>
              </c:ext>
            </c:extLst>
          </c:dPt>
          <c:val>
            <c:numRef>
              <c:f>'Tab1_8 Grafik-KH2'!$B$5</c:f>
              <c:numCache>
                <c:formatCode>General</c:formatCode>
                <c:ptCount val="1"/>
                <c:pt idx="0">
                  <c:v>4004</c:v>
                </c:pt>
              </c:numCache>
            </c:numRef>
          </c:val>
          <c:extLst xmlns:c16r2="http://schemas.microsoft.com/office/drawing/2015/06/chart">
            <c:ext xmlns:c16="http://schemas.microsoft.com/office/drawing/2014/chart" uri="{C3380CC4-5D6E-409C-BE32-E72D297353CC}">
              <c16:uniqueId val="{00000004-9EAD-4027-B436-65DEEFDFDB4A}"/>
            </c:ext>
          </c:extLst>
        </c:ser>
        <c:ser>
          <c:idx val="3"/>
          <c:order val="3"/>
          <c:tx>
            <c:strRef>
              <c:f>'Tab1_8 Grafik-KH2'!$A$6</c:f>
              <c:strCache>
                <c:ptCount val="1"/>
                <c:pt idx="0">
                  <c:v>klinisches Hauspersonal</c:v>
                </c:pt>
              </c:strCache>
            </c:strRef>
          </c:tx>
          <c:spPr>
            <a:solidFill>
              <a:srgbClr val="FFC000"/>
            </a:solidFill>
          </c:spPr>
          <c:invertIfNegative val="0"/>
          <c:dPt>
            <c:idx val="0"/>
            <c:invertIfNegative val="0"/>
            <c:bubble3D val="0"/>
            <c:spPr>
              <a:solidFill>
                <a:srgbClr val="FFC000"/>
              </a:solidFill>
              <a:ln>
                <a:solidFill>
                  <a:srgbClr xmlns:mc="http://schemas.openxmlformats.org/markup-compatibility/2006" xmlns:a14="http://schemas.microsoft.com/office/drawing/2010/main" val="000000" mc:Ignorable="a14" a14:legacySpreadsheetColorIndex="64"/>
                </a:solidFill>
              </a:ln>
            </c:spPr>
            <c:extLst xmlns:c16r2="http://schemas.microsoft.com/office/drawing/2015/06/chart">
              <c:ext xmlns:c16="http://schemas.microsoft.com/office/drawing/2014/chart" uri="{C3380CC4-5D6E-409C-BE32-E72D297353CC}">
                <c16:uniqueId val="{00000006-9EAD-4027-B436-65DEEFDFDB4A}"/>
              </c:ext>
            </c:extLst>
          </c:dPt>
          <c:val>
            <c:numRef>
              <c:f>'Tab1_8 Grafik-KH2'!$B$6</c:f>
              <c:numCache>
                <c:formatCode>General</c:formatCode>
                <c:ptCount val="1"/>
                <c:pt idx="0">
                  <c:v>390</c:v>
                </c:pt>
              </c:numCache>
            </c:numRef>
          </c:val>
          <c:extLst xmlns:c16r2="http://schemas.microsoft.com/office/drawing/2015/06/chart">
            <c:ext xmlns:c16="http://schemas.microsoft.com/office/drawing/2014/chart" uri="{C3380CC4-5D6E-409C-BE32-E72D297353CC}">
              <c16:uniqueId val="{00000007-9EAD-4027-B436-65DEEFDFDB4A}"/>
            </c:ext>
          </c:extLst>
        </c:ser>
        <c:ser>
          <c:idx val="4"/>
          <c:order val="4"/>
          <c:tx>
            <c:strRef>
              <c:f>'Tab1_8 Grafik-KH2'!$A$7</c:f>
              <c:strCache>
                <c:ptCount val="1"/>
                <c:pt idx="0">
                  <c:v>Wirtschafts- und Versorgungsdienst</c:v>
                </c:pt>
              </c:strCache>
            </c:strRef>
          </c:tx>
          <c:spPr>
            <a:solidFill>
              <a:schemeClr val="accent6">
                <a:lumMod val="20000"/>
                <a:lumOff val="80000"/>
              </a:schemeClr>
            </a:solidFill>
            <a:ln w="9525"/>
          </c:spPr>
          <c:invertIfNegative val="0"/>
          <c:dPt>
            <c:idx val="0"/>
            <c:invertIfNegative val="0"/>
            <c:bubble3D val="0"/>
            <c:spPr>
              <a:solidFill>
                <a:schemeClr val="accent6">
                  <a:lumMod val="20000"/>
                  <a:lumOff val="80000"/>
                </a:schemeClr>
              </a:solidFill>
              <a:ln w="9525">
                <a:solidFill>
                  <a:srgbClr xmlns:mc="http://schemas.openxmlformats.org/markup-compatibility/2006" xmlns:a14="http://schemas.microsoft.com/office/drawing/2010/main" val="000000" mc:Ignorable="a14" a14:legacySpreadsheetColorIndex="64"/>
                </a:solidFill>
              </a:ln>
            </c:spPr>
            <c:extLst xmlns:c16r2="http://schemas.microsoft.com/office/drawing/2015/06/chart">
              <c:ext xmlns:c16="http://schemas.microsoft.com/office/drawing/2014/chart" uri="{C3380CC4-5D6E-409C-BE32-E72D297353CC}">
                <c16:uniqueId val="{00000009-9EAD-4027-B436-65DEEFDFDB4A}"/>
              </c:ext>
            </c:extLst>
          </c:dPt>
          <c:val>
            <c:numRef>
              <c:f>'Tab1_8 Grafik-KH2'!$B$7</c:f>
              <c:numCache>
                <c:formatCode>General</c:formatCode>
                <c:ptCount val="1"/>
                <c:pt idx="0">
                  <c:v>1206</c:v>
                </c:pt>
              </c:numCache>
            </c:numRef>
          </c:val>
          <c:extLst xmlns:c16r2="http://schemas.microsoft.com/office/drawing/2015/06/chart">
            <c:ext xmlns:c16="http://schemas.microsoft.com/office/drawing/2014/chart" uri="{C3380CC4-5D6E-409C-BE32-E72D297353CC}">
              <c16:uniqueId val="{0000000A-9EAD-4027-B436-65DEEFDFDB4A}"/>
            </c:ext>
          </c:extLst>
        </c:ser>
        <c:ser>
          <c:idx val="5"/>
          <c:order val="5"/>
          <c:tx>
            <c:strRef>
              <c:f>'Tab1_8 Grafik-KH2'!$A$8</c:f>
              <c:strCache>
                <c:ptCount val="1"/>
                <c:pt idx="0">
                  <c:v>technischer Dienst</c:v>
                </c:pt>
              </c:strCache>
            </c:strRef>
          </c:tx>
          <c:spPr>
            <a:solidFill>
              <a:schemeClr val="accent6">
                <a:lumMod val="40000"/>
                <a:lumOff val="60000"/>
              </a:schemeClr>
            </a:solidFill>
            <a:ln>
              <a:solidFill>
                <a:srgbClr xmlns:mc="http://schemas.openxmlformats.org/markup-compatibility/2006" xmlns:a14="http://schemas.microsoft.com/office/drawing/2010/main" val="000000" mc:Ignorable="a14" a14:legacySpreadsheetColorIndex="64"/>
              </a:solidFill>
            </a:ln>
          </c:spPr>
          <c:invertIfNegative val="0"/>
          <c:val>
            <c:numRef>
              <c:f>'Tab1_8 Grafik-KH2'!$B$8</c:f>
              <c:numCache>
                <c:formatCode>General</c:formatCode>
                <c:ptCount val="1"/>
                <c:pt idx="0">
                  <c:v>489</c:v>
                </c:pt>
              </c:numCache>
            </c:numRef>
          </c:val>
          <c:extLst xmlns:c16r2="http://schemas.microsoft.com/office/drawing/2015/06/chart">
            <c:ext xmlns:c16="http://schemas.microsoft.com/office/drawing/2014/chart" uri="{C3380CC4-5D6E-409C-BE32-E72D297353CC}">
              <c16:uniqueId val="{0000000B-9EAD-4027-B436-65DEEFDFDB4A}"/>
            </c:ext>
          </c:extLst>
        </c:ser>
        <c:ser>
          <c:idx val="6"/>
          <c:order val="6"/>
          <c:tx>
            <c:strRef>
              <c:f>'Tab1_8 Grafik-KH2'!$A$9</c:f>
              <c:strCache>
                <c:ptCount val="1"/>
                <c:pt idx="0">
                  <c:v>Verwaltungsdienst</c:v>
                </c:pt>
              </c:strCache>
            </c:strRef>
          </c:tx>
          <c:spPr>
            <a:solidFill>
              <a:schemeClr val="accent6">
                <a:lumMod val="60000"/>
                <a:lumOff val="40000"/>
              </a:schemeClr>
            </a:solidFill>
            <a:ln>
              <a:solidFill>
                <a:srgbClr xmlns:mc="http://schemas.openxmlformats.org/markup-compatibility/2006" xmlns:a14="http://schemas.microsoft.com/office/drawing/2010/main" val="000000" mc:Ignorable="a14" a14:legacySpreadsheetColorIndex="64"/>
              </a:solidFill>
            </a:ln>
          </c:spPr>
          <c:invertIfNegative val="0"/>
          <c:val>
            <c:numRef>
              <c:f>'Tab1_8 Grafik-KH2'!$B$9</c:f>
              <c:numCache>
                <c:formatCode>General</c:formatCode>
                <c:ptCount val="1"/>
                <c:pt idx="0">
                  <c:v>2012</c:v>
                </c:pt>
              </c:numCache>
            </c:numRef>
          </c:val>
          <c:extLst xmlns:c16r2="http://schemas.microsoft.com/office/drawing/2015/06/chart">
            <c:ext xmlns:c16="http://schemas.microsoft.com/office/drawing/2014/chart" uri="{C3380CC4-5D6E-409C-BE32-E72D297353CC}">
              <c16:uniqueId val="{0000000C-9EAD-4027-B436-65DEEFDFDB4A}"/>
            </c:ext>
          </c:extLst>
        </c:ser>
        <c:ser>
          <c:idx val="7"/>
          <c:order val="7"/>
          <c:tx>
            <c:strRef>
              <c:f>'Tab1_8 Grafik-KH2'!$A$10</c:f>
              <c:strCache>
                <c:ptCount val="1"/>
                <c:pt idx="0">
                  <c:v>übriges Personal</c:v>
                </c:pt>
              </c:strCache>
            </c:strRef>
          </c:tx>
          <c:spPr>
            <a:solidFill>
              <a:schemeClr val="accent6">
                <a:lumMod val="75000"/>
                <a:alpha val="80000"/>
              </a:schemeClr>
            </a:solidFill>
            <a:ln>
              <a:solidFill>
                <a:srgbClr xmlns:mc="http://schemas.openxmlformats.org/markup-compatibility/2006" xmlns:a14="http://schemas.microsoft.com/office/drawing/2010/main" val="000000" mc:Ignorable="a14" a14:legacySpreadsheetColorIndex="64"/>
              </a:solidFill>
            </a:ln>
          </c:spPr>
          <c:invertIfNegative val="0"/>
          <c:dPt>
            <c:idx val="0"/>
            <c:invertIfNegative val="0"/>
            <c:bubble3D val="0"/>
            <c:spPr>
              <a:solidFill>
                <a:schemeClr val="accent6">
                  <a:lumMod val="75000"/>
                </a:schemeClr>
              </a:solidFill>
              <a:ln>
                <a:solidFill>
                  <a:srgbClr xmlns:mc="http://schemas.openxmlformats.org/markup-compatibility/2006" xmlns:a14="http://schemas.microsoft.com/office/drawing/2010/main" val="000000" mc:Ignorable="a14" a14:legacySpreadsheetColorIndex="64"/>
                </a:solidFill>
              </a:ln>
            </c:spPr>
            <c:extLst xmlns:c16r2="http://schemas.microsoft.com/office/drawing/2015/06/chart">
              <c:ext xmlns:c16="http://schemas.microsoft.com/office/drawing/2014/chart" uri="{C3380CC4-5D6E-409C-BE32-E72D297353CC}">
                <c16:uniqueId val="{0000000E-9EAD-4027-B436-65DEEFDFDB4A}"/>
              </c:ext>
            </c:extLst>
          </c:dPt>
          <c:val>
            <c:numRef>
              <c:f>'Tab1_8 Grafik-KH2'!$B$10</c:f>
              <c:numCache>
                <c:formatCode>General</c:formatCode>
                <c:ptCount val="1"/>
                <c:pt idx="0">
                  <c:v>527</c:v>
                </c:pt>
              </c:numCache>
            </c:numRef>
          </c:val>
          <c:extLst xmlns:c16r2="http://schemas.microsoft.com/office/drawing/2015/06/chart">
            <c:ext xmlns:c16="http://schemas.microsoft.com/office/drawing/2014/chart" uri="{C3380CC4-5D6E-409C-BE32-E72D297353CC}">
              <c16:uniqueId val="{0000000F-9EAD-4027-B436-65DEEFDFDB4A}"/>
            </c:ext>
          </c:extLst>
        </c:ser>
        <c:dLbls>
          <c:showLegendKey val="0"/>
          <c:showVal val="0"/>
          <c:showCatName val="0"/>
          <c:showSerName val="0"/>
          <c:showPercent val="0"/>
          <c:showBubbleSize val="0"/>
        </c:dLbls>
        <c:gapWidth val="50"/>
        <c:overlap val="-42"/>
        <c:axId val="197350328"/>
        <c:axId val="197353464"/>
      </c:barChart>
      <c:catAx>
        <c:axId val="197350328"/>
        <c:scaling>
          <c:orientation val="minMax"/>
        </c:scaling>
        <c:delete val="1"/>
        <c:axPos val="b"/>
        <c:majorTickMark val="out"/>
        <c:minorTickMark val="none"/>
        <c:tickLblPos val="nextTo"/>
        <c:crossAx val="197353464"/>
        <c:crosses val="autoZero"/>
        <c:auto val="1"/>
        <c:lblAlgn val="ctr"/>
        <c:lblOffset val="100"/>
        <c:noMultiLvlLbl val="0"/>
      </c:catAx>
      <c:valAx>
        <c:axId val="197353464"/>
        <c:scaling>
          <c:orientation val="minMax"/>
        </c:scaling>
        <c:delete val="0"/>
        <c:axPos val="l"/>
        <c:majorGridlines>
          <c:spPr>
            <a:ln w="3175">
              <a:solidFill>
                <a:srgbClr val="000000"/>
              </a:solidFill>
              <a:prstDash val="solid"/>
            </a:ln>
          </c:spPr>
        </c:majorGridlines>
        <c:title>
          <c:tx>
            <c:rich>
              <a:bodyPr rot="0" vert="horz"/>
              <a:lstStyle/>
              <a:p>
                <a:pPr algn="ctr">
                  <a:defRPr sz="800" b="0" i="0" u="none" strike="noStrike" baseline="0">
                    <a:solidFill>
                      <a:srgbClr val="000000"/>
                    </a:solidFill>
                    <a:latin typeface="Arial"/>
                    <a:ea typeface="Arial"/>
                    <a:cs typeface="Arial"/>
                  </a:defRPr>
                </a:pPr>
                <a:r>
                  <a:rPr lang="de-DE"/>
                  <a:t>Anzahl</a:t>
                </a:r>
              </a:p>
            </c:rich>
          </c:tx>
          <c:layout>
            <c:manualLayout>
              <c:xMode val="edge"/>
              <c:yMode val="edge"/>
              <c:x val="8.4039608685277975E-2"/>
              <c:y val="1.6286644951140065E-2"/>
            </c:manualLayout>
          </c:layout>
          <c:overlay val="0"/>
          <c:spPr>
            <a:noFill/>
            <a:ln w="25400">
              <a:noFill/>
            </a:ln>
          </c:spPr>
        </c:title>
        <c:numFmt formatCode="#\ ##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97350328"/>
        <c:crosses val="autoZero"/>
        <c:crossBetween val="between"/>
        <c:majorUnit val="1000"/>
      </c:valAx>
      <c:spPr>
        <a:solidFill>
          <a:srgbClr val="FFFFFF"/>
        </a:solidFill>
        <a:ln w="12700">
          <a:solidFill>
            <a:srgbClr val="000000"/>
          </a:solidFill>
          <a:prstDash val="solid"/>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9680431472137808E-2"/>
          <c:y val="4.5454608507480287E-2"/>
          <c:w val="0.94292447676868574"/>
          <c:h val="0.81534204010292766"/>
        </c:manualLayout>
      </c:layout>
      <c:barChart>
        <c:barDir val="bar"/>
        <c:grouping val="clustered"/>
        <c:varyColors val="0"/>
        <c:ser>
          <c:idx val="0"/>
          <c:order val="0"/>
          <c:tx>
            <c:strRef>
              <c:f>'HiTab Grafik-Reha'!$A$4</c:f>
              <c:strCache>
                <c:ptCount val="1"/>
                <c:pt idx="0">
                  <c:v>Insgesamt</c:v>
                </c:pt>
              </c:strCache>
            </c:strRef>
          </c:tx>
          <c:spPr>
            <a:solidFill>
              <a:srgbClr val="FFCC99"/>
            </a:solidFill>
            <a:ln w="3175">
              <a:solidFill>
                <a:srgbClr val="000000"/>
              </a:solidFill>
              <a:prstDash val="solid"/>
            </a:ln>
          </c:spPr>
          <c:invertIfNegative val="0"/>
          <c:dPt>
            <c:idx val="0"/>
            <c:invertIfNegative val="0"/>
            <c:bubble3D val="0"/>
            <c:spPr>
              <a:solidFill>
                <a:srgbClr val="CCFFCC"/>
              </a:solidFill>
              <a:ln w="3175">
                <a:solidFill>
                  <a:srgbClr val="000000"/>
                </a:solidFill>
                <a:prstDash val="solid"/>
              </a:ln>
            </c:spPr>
            <c:extLst xmlns:c16r2="http://schemas.microsoft.com/office/drawing/2015/06/chart">
              <c:ext xmlns:c16="http://schemas.microsoft.com/office/drawing/2014/chart" uri="{C3380CC4-5D6E-409C-BE32-E72D297353CC}">
                <c16:uniqueId val="{00000001-F120-4289-AFE8-B4DA9B933E71}"/>
              </c:ext>
            </c:extLst>
          </c:dPt>
          <c:val>
            <c:numRef>
              <c:f>'HiTab Grafik-Reha'!$B$4</c:f>
              <c:numCache>
                <c:formatCode>0.0</c:formatCode>
                <c:ptCount val="1"/>
                <c:pt idx="0">
                  <c:v>26.5</c:v>
                </c:pt>
              </c:numCache>
            </c:numRef>
          </c:val>
          <c:extLst xmlns:c16r2="http://schemas.microsoft.com/office/drawing/2015/06/chart">
            <c:ext xmlns:c16="http://schemas.microsoft.com/office/drawing/2014/chart" uri="{C3380CC4-5D6E-409C-BE32-E72D297353CC}">
              <c16:uniqueId val="{00000002-F120-4289-AFE8-B4DA9B933E71}"/>
            </c:ext>
          </c:extLst>
        </c:ser>
        <c:ser>
          <c:idx val="1"/>
          <c:order val="1"/>
          <c:tx>
            <c:strRef>
              <c:f>'HiTab Grafik-Reha'!$A$5</c:f>
              <c:strCache>
                <c:ptCount val="1"/>
                <c:pt idx="0">
                  <c:v>Innere Medizin</c:v>
                </c:pt>
              </c:strCache>
            </c:strRef>
          </c:tx>
          <c:spPr>
            <a:solidFill>
              <a:srgbClr val="EBFFEB"/>
            </a:solidFill>
            <a:ln w="3175">
              <a:solidFill>
                <a:srgbClr val="000000"/>
              </a:solidFill>
              <a:prstDash val="solid"/>
            </a:ln>
          </c:spPr>
          <c:invertIfNegative val="0"/>
          <c:val>
            <c:numRef>
              <c:f>'HiTab Grafik-Reha'!$B$5</c:f>
              <c:numCache>
                <c:formatCode>0.0</c:formatCode>
                <c:ptCount val="1"/>
                <c:pt idx="0">
                  <c:v>22</c:v>
                </c:pt>
              </c:numCache>
            </c:numRef>
          </c:val>
          <c:extLst xmlns:c16r2="http://schemas.microsoft.com/office/drawing/2015/06/chart">
            <c:ext xmlns:c16="http://schemas.microsoft.com/office/drawing/2014/chart" uri="{C3380CC4-5D6E-409C-BE32-E72D297353CC}">
              <c16:uniqueId val="{00000003-F120-4289-AFE8-B4DA9B933E71}"/>
            </c:ext>
          </c:extLst>
        </c:ser>
        <c:ser>
          <c:idx val="2"/>
          <c:order val="2"/>
          <c:tx>
            <c:strRef>
              <c:f>'HiTab Grafik-Reha'!$A$6</c:f>
              <c:strCache>
                <c:ptCount val="1"/>
                <c:pt idx="0">
                  <c:v>Kinderheilkunde</c:v>
                </c:pt>
              </c:strCache>
            </c:strRef>
          </c:tx>
          <c:spPr>
            <a:solidFill>
              <a:srgbClr val="EBFFEB"/>
            </a:solidFill>
            <a:ln w="3175">
              <a:solidFill>
                <a:srgbClr val="000000"/>
              </a:solidFill>
              <a:prstDash val="solid"/>
            </a:ln>
          </c:spPr>
          <c:invertIfNegative val="0"/>
          <c:val>
            <c:numRef>
              <c:f>'HiTab Grafik-Reha'!$B$6</c:f>
              <c:numCache>
                <c:formatCode>0.0</c:formatCode>
                <c:ptCount val="1"/>
                <c:pt idx="0">
                  <c:v>27.8</c:v>
                </c:pt>
              </c:numCache>
            </c:numRef>
          </c:val>
          <c:extLst xmlns:c16r2="http://schemas.microsoft.com/office/drawing/2015/06/chart">
            <c:ext xmlns:c16="http://schemas.microsoft.com/office/drawing/2014/chart" uri="{C3380CC4-5D6E-409C-BE32-E72D297353CC}">
              <c16:uniqueId val="{00000004-F120-4289-AFE8-B4DA9B933E71}"/>
            </c:ext>
          </c:extLst>
        </c:ser>
        <c:ser>
          <c:idx val="3"/>
          <c:order val="3"/>
          <c:tx>
            <c:strRef>
              <c:f>'HiTab Grafik-Reha'!$A$7</c:f>
              <c:strCache>
                <c:ptCount val="1"/>
                <c:pt idx="0">
                  <c:v>Orthopädie</c:v>
                </c:pt>
              </c:strCache>
            </c:strRef>
          </c:tx>
          <c:spPr>
            <a:gradFill flip="none" rotWithShape="1">
              <a:gsLst>
                <a:gs pos="0">
                  <a:srgbClr val="CCFFCC"/>
                </a:gs>
                <a:gs pos="50000">
                  <a:srgbClr val="CCFFCC">
                    <a:lumMod val="65000"/>
                    <a:lumOff val="35000"/>
                  </a:srgbClr>
                </a:gs>
                <a:gs pos="100000">
                  <a:srgbClr val="CCFFCC"/>
                </a:gs>
              </a:gsLst>
              <a:lin ang="2700000" scaled="1"/>
              <a:tileRect/>
            </a:gradFill>
            <a:ln w="3175">
              <a:solidFill>
                <a:srgbClr val="000000"/>
              </a:solidFill>
              <a:prstDash val="solid"/>
            </a:ln>
          </c:spPr>
          <c:invertIfNegative val="0"/>
          <c:dPt>
            <c:idx val="0"/>
            <c:invertIfNegative val="0"/>
            <c:bubble3D val="0"/>
            <c:spPr>
              <a:solidFill>
                <a:srgbClr val="EBFFEB"/>
              </a:solidFill>
              <a:ln w="3175">
                <a:solidFill>
                  <a:srgbClr val="000000"/>
                </a:solidFill>
                <a:prstDash val="solid"/>
              </a:ln>
            </c:spPr>
            <c:extLst xmlns:c16r2="http://schemas.microsoft.com/office/drawing/2015/06/chart">
              <c:ext xmlns:c16="http://schemas.microsoft.com/office/drawing/2014/chart" uri="{C3380CC4-5D6E-409C-BE32-E72D297353CC}">
                <c16:uniqueId val="{00000006-F120-4289-AFE8-B4DA9B933E71}"/>
              </c:ext>
            </c:extLst>
          </c:dPt>
          <c:val>
            <c:numRef>
              <c:f>'HiTab Grafik-Reha'!$B$7</c:f>
              <c:numCache>
                <c:formatCode>0.0</c:formatCode>
                <c:ptCount val="1"/>
                <c:pt idx="0">
                  <c:v>22.5</c:v>
                </c:pt>
              </c:numCache>
            </c:numRef>
          </c:val>
          <c:extLst xmlns:c16r2="http://schemas.microsoft.com/office/drawing/2015/06/chart">
            <c:ext xmlns:c16="http://schemas.microsoft.com/office/drawing/2014/chart" uri="{C3380CC4-5D6E-409C-BE32-E72D297353CC}">
              <c16:uniqueId val="{00000007-F120-4289-AFE8-B4DA9B933E71}"/>
            </c:ext>
          </c:extLst>
        </c:ser>
        <c:dLbls>
          <c:showLegendKey val="0"/>
          <c:showVal val="0"/>
          <c:showCatName val="0"/>
          <c:showSerName val="0"/>
          <c:showPercent val="0"/>
          <c:showBubbleSize val="0"/>
        </c:dLbls>
        <c:gapWidth val="90"/>
        <c:overlap val="-90"/>
        <c:axId val="197353072"/>
        <c:axId val="197355816"/>
      </c:barChart>
      <c:catAx>
        <c:axId val="197353072"/>
        <c:scaling>
          <c:orientation val="minMax"/>
        </c:scaling>
        <c:delete val="1"/>
        <c:axPos val="l"/>
        <c:majorTickMark val="out"/>
        <c:minorTickMark val="none"/>
        <c:tickLblPos val="nextTo"/>
        <c:crossAx val="197355816"/>
        <c:crosses val="autoZero"/>
        <c:auto val="1"/>
        <c:lblAlgn val="ctr"/>
        <c:lblOffset val="100"/>
        <c:noMultiLvlLbl val="0"/>
      </c:catAx>
      <c:valAx>
        <c:axId val="197355816"/>
        <c:scaling>
          <c:orientation val="minMax"/>
        </c:scaling>
        <c:delete val="0"/>
        <c:axPos val="b"/>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de-DE"/>
                  <a:t>Tage</a:t>
                </a:r>
              </a:p>
            </c:rich>
          </c:tx>
          <c:layout>
            <c:manualLayout>
              <c:xMode val="edge"/>
              <c:yMode val="edge"/>
              <c:x val="0.46803748846462684"/>
              <c:y val="0.92897846575996179"/>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97353072"/>
        <c:crosses val="autoZero"/>
        <c:crossBetween val="between"/>
      </c:valAx>
      <c:spPr>
        <a:solidFill>
          <a:srgbClr val="FFFFFF"/>
        </a:solidFill>
        <a:ln w="12700">
          <a:solidFill>
            <a:srgbClr val="000000"/>
          </a:solidFill>
          <a:prstDash val="solid"/>
        </a:ln>
      </c:spPr>
    </c:plotArea>
    <c:plotVisOnly val="1"/>
    <c:dispBlanksAs val="gap"/>
    <c:showDLblsOverMax val="0"/>
  </c:chart>
  <c:spPr>
    <a:solidFill>
      <a:srgbClr val="FFFFFF"/>
    </a:solidFill>
    <a:ln w="9525">
      <a:noFill/>
    </a:ln>
  </c:spPr>
  <c:txPr>
    <a:bodyPr/>
    <a:lstStyle/>
    <a:p>
      <a:pPr>
        <a:defRPr sz="1150" b="0" i="0" u="none" strike="noStrike" baseline="0">
          <a:solidFill>
            <a:srgbClr val="000000"/>
          </a:solidFill>
          <a:latin typeface="Arial"/>
          <a:ea typeface="Arial"/>
          <a:cs typeface="Arial"/>
        </a:defRPr>
      </a:pPr>
      <a:endParaRPr lang="de-DE"/>
    </a:p>
  </c:txPr>
  <c:printSettings>
    <c:headerFooter alignWithMargins="0"/>
    <c:pageMargins b="0.98425196850393704" l="0.78740157480314965" r="0.78740157480314965" t="0.98425196850393704" header="0.51181102362204722" footer="0.51181102362204722"/>
    <c:pageSetup paperSize="9"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33532949439819"/>
          <c:y val="0.14966036106359304"/>
          <c:w val="0.63874427195510874"/>
          <c:h val="0.82993472953447045"/>
        </c:manualLayout>
      </c:layout>
      <c:pieChart>
        <c:varyColors val="1"/>
        <c:ser>
          <c:idx val="0"/>
          <c:order val="0"/>
          <c:spPr>
            <a:solidFill>
              <a:srgbClr val="9999FF"/>
            </a:solidFill>
            <a:ln w="12700">
              <a:solidFill>
                <a:srgbClr val="000000"/>
              </a:solidFill>
              <a:prstDash val="solid"/>
            </a:ln>
          </c:spPr>
          <c:dPt>
            <c:idx val="0"/>
            <c:bubble3D val="0"/>
            <c:spPr>
              <a:solidFill>
                <a:schemeClr val="tx2">
                  <a:lumMod val="40000"/>
                  <a:lumOff val="60000"/>
                </a:schemeClr>
              </a:solidFill>
              <a:ln w="12700">
                <a:solidFill>
                  <a:srgbClr val="000000"/>
                </a:solidFill>
                <a:prstDash val="solid"/>
              </a:ln>
            </c:spPr>
            <c:extLst xmlns:c16r2="http://schemas.microsoft.com/office/drawing/2015/06/chart">
              <c:ext xmlns:c16="http://schemas.microsoft.com/office/drawing/2014/chart" uri="{C3380CC4-5D6E-409C-BE32-E72D297353CC}">
                <c16:uniqueId val="{00000001-BAB4-4E9D-8572-8C012CDA60D4}"/>
              </c:ext>
            </c:extLst>
          </c:dPt>
          <c:dPt>
            <c:idx val="1"/>
            <c:bubble3D val="0"/>
            <c:spPr>
              <a:solidFill>
                <a:srgbClr val="FF99FF"/>
              </a:solidFill>
              <a:ln w="12700">
                <a:solidFill>
                  <a:srgbClr val="000000"/>
                </a:solidFill>
                <a:prstDash val="solid"/>
              </a:ln>
            </c:spPr>
            <c:extLst xmlns:c16r2="http://schemas.microsoft.com/office/drawing/2015/06/chart">
              <c:ext xmlns:c16="http://schemas.microsoft.com/office/drawing/2014/chart" uri="{C3380CC4-5D6E-409C-BE32-E72D297353CC}">
                <c16:uniqueId val="{00000003-BAB4-4E9D-8572-8C012CDA60D4}"/>
              </c:ext>
            </c:extLst>
          </c:dPt>
          <c:dPt>
            <c:idx val="2"/>
            <c:bubble3D val="0"/>
            <c:spPr>
              <a:solidFill>
                <a:srgbClr val="D4E2F4"/>
              </a:solidFill>
              <a:ln w="12700">
                <a:solidFill>
                  <a:srgbClr val="000000"/>
                </a:solidFill>
                <a:prstDash val="solid"/>
              </a:ln>
            </c:spPr>
            <c:extLst xmlns:c16r2="http://schemas.microsoft.com/office/drawing/2015/06/chart">
              <c:ext xmlns:c16="http://schemas.microsoft.com/office/drawing/2014/chart" uri="{C3380CC4-5D6E-409C-BE32-E72D297353CC}">
                <c16:uniqueId val="{00000005-BAB4-4E9D-8572-8C012CDA60D4}"/>
              </c:ext>
            </c:extLst>
          </c:dPt>
          <c:dPt>
            <c:idx val="3"/>
            <c:bubble3D val="0"/>
            <c:spPr>
              <a:solidFill>
                <a:srgbClr val="FFE1FF"/>
              </a:solidFill>
              <a:ln w="12700">
                <a:solidFill>
                  <a:srgbClr val="000000"/>
                </a:solidFill>
                <a:prstDash val="solid"/>
              </a:ln>
            </c:spPr>
            <c:extLst xmlns:c16r2="http://schemas.microsoft.com/office/drawing/2015/06/chart">
              <c:ext xmlns:c16="http://schemas.microsoft.com/office/drawing/2014/chart" uri="{C3380CC4-5D6E-409C-BE32-E72D297353CC}">
                <c16:uniqueId val="{00000007-BAB4-4E9D-8572-8C012CDA60D4}"/>
              </c:ext>
            </c:extLst>
          </c:dPt>
          <c:dLbls>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dLblPos val="outEnd"/>
            <c:showLegendKey val="0"/>
            <c:showVal val="0"/>
            <c:showCatName val="0"/>
            <c:showSerName val="0"/>
            <c:showPercent val="1"/>
            <c:showBubbleSize val="0"/>
            <c:showLeaderLines val="0"/>
            <c:extLst xmlns:c16r2="http://schemas.microsoft.com/office/drawing/2015/06/chart">
              <c:ext xmlns:c15="http://schemas.microsoft.com/office/drawing/2012/chart" uri="{CE6537A1-D6FC-4f65-9D91-7224C49458BB}"/>
            </c:extLst>
          </c:dLbls>
          <c:cat>
            <c:strRef>
              <c:f>'HiTab Grafik-Reha'!$A$14:$A$17</c:f>
              <c:strCache>
                <c:ptCount val="4"/>
                <c:pt idx="0">
                  <c:v>männliches ärztliches Personal</c:v>
                </c:pt>
                <c:pt idx="1">
                  <c:v>weibliches ärztliches Personal</c:v>
                </c:pt>
                <c:pt idx="2">
                  <c:v>männliches nichtärztliches Personal</c:v>
                </c:pt>
                <c:pt idx="3">
                  <c:v>weibliches nichtärztliches Personal</c:v>
                </c:pt>
              </c:strCache>
            </c:strRef>
          </c:cat>
          <c:val>
            <c:numRef>
              <c:f>'HiTab Grafik-Reha'!$B$14:$B$17</c:f>
              <c:numCache>
                <c:formatCode>General</c:formatCode>
                <c:ptCount val="4"/>
                <c:pt idx="0">
                  <c:v>161</c:v>
                </c:pt>
                <c:pt idx="1">
                  <c:v>169</c:v>
                </c:pt>
                <c:pt idx="2">
                  <c:v>477</c:v>
                </c:pt>
                <c:pt idx="3">
                  <c:v>2357</c:v>
                </c:pt>
              </c:numCache>
            </c:numRef>
          </c:val>
          <c:extLst xmlns:c16r2="http://schemas.microsoft.com/office/drawing/2015/06/chart">
            <c:ext xmlns:c16="http://schemas.microsoft.com/office/drawing/2014/chart" uri="{C3380CC4-5D6E-409C-BE32-E72D297353CC}">
              <c16:uniqueId val="{00000008-BAB4-4E9D-8572-8C012CDA60D4}"/>
            </c:ext>
          </c:extLst>
        </c:ser>
        <c:dLbls>
          <c:showLegendKey val="0"/>
          <c:showVal val="0"/>
          <c:showCatName val="0"/>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238125</xdr:colOff>
      <xdr:row>15</xdr:row>
      <xdr:rowOff>9525</xdr:rowOff>
    </xdr:from>
    <xdr:to>
      <xdr:col>16</xdr:col>
      <xdr:colOff>133350</xdr:colOff>
      <xdr:row>15</xdr:row>
      <xdr:rowOff>9525</xdr:rowOff>
    </xdr:to>
    <xdr:sp macro="" textlink="">
      <xdr:nvSpPr>
        <xdr:cNvPr id="2224158" name="Line 57"/>
        <xdr:cNvSpPr>
          <a:spLocks noChangeShapeType="1"/>
        </xdr:cNvSpPr>
      </xdr:nvSpPr>
      <xdr:spPr bwMode="auto">
        <a:xfrm>
          <a:off x="13134975" y="22955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238125</xdr:colOff>
      <xdr:row>15</xdr:row>
      <xdr:rowOff>9525</xdr:rowOff>
    </xdr:from>
    <xdr:to>
      <xdr:col>20</xdr:col>
      <xdr:colOff>133350</xdr:colOff>
      <xdr:row>15</xdr:row>
      <xdr:rowOff>9525</xdr:rowOff>
    </xdr:to>
    <xdr:sp macro="" textlink="">
      <xdr:nvSpPr>
        <xdr:cNvPr id="2224159" name="Line 60"/>
        <xdr:cNvSpPr>
          <a:spLocks noChangeShapeType="1"/>
        </xdr:cNvSpPr>
      </xdr:nvSpPr>
      <xdr:spPr bwMode="auto">
        <a:xfrm>
          <a:off x="17526000" y="22955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90</xdr:row>
      <xdr:rowOff>0</xdr:rowOff>
    </xdr:from>
    <xdr:to>
      <xdr:col>3</xdr:col>
      <xdr:colOff>266700</xdr:colOff>
      <xdr:row>90</xdr:row>
      <xdr:rowOff>0</xdr:rowOff>
    </xdr:to>
    <xdr:sp macro="" textlink="">
      <xdr:nvSpPr>
        <xdr:cNvPr id="13752" name="Line 14"/>
        <xdr:cNvSpPr>
          <a:spLocks noChangeShapeType="1"/>
        </xdr:cNvSpPr>
      </xdr:nvSpPr>
      <xdr:spPr bwMode="auto">
        <a:xfrm>
          <a:off x="9525" y="14573250"/>
          <a:ext cx="542925" cy="0"/>
        </a:xfrm>
        <a:prstGeom prst="line">
          <a:avLst/>
        </a:prstGeom>
        <a:noFill/>
        <a:ln w="31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xdr:row>
      <xdr:rowOff>47625</xdr:rowOff>
    </xdr:from>
    <xdr:to>
      <xdr:col>0</xdr:col>
      <xdr:colOff>0</xdr:colOff>
      <xdr:row>5</xdr:row>
      <xdr:rowOff>123825</xdr:rowOff>
    </xdr:to>
    <xdr:sp macro="" textlink="">
      <xdr:nvSpPr>
        <xdr:cNvPr id="14337" name="Text 1"/>
        <xdr:cNvSpPr txBox="1">
          <a:spLocks noChangeArrowheads="1"/>
        </xdr:cNvSpPr>
      </xdr:nvSpPr>
      <xdr:spPr bwMode="auto">
        <a:xfrm>
          <a:off x="0" y="504825"/>
          <a:ext cx="0" cy="390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de-DE" sz="900" b="0" i="0" u="none" strike="noStrike" baseline="0">
              <a:solidFill>
                <a:srgbClr val="000000"/>
              </a:solidFill>
              <a:latin typeface="Helvetica"/>
              <a:cs typeface="Helvetica"/>
            </a:rPr>
            <a:t>Lfd.</a:t>
          </a:r>
        </a:p>
        <a:p>
          <a:pPr algn="ctr" rtl="0">
            <a:defRPr sz="1000"/>
          </a:pPr>
          <a:r>
            <a:rPr lang="de-DE" sz="900" b="0" i="0" u="none" strike="noStrike" baseline="0">
              <a:solidFill>
                <a:srgbClr val="000000"/>
              </a:solidFill>
              <a:latin typeface="Helvetica"/>
              <a:cs typeface="Helvetica"/>
            </a:rPr>
            <a:t>Nr.</a:t>
          </a:r>
        </a:p>
      </xdr:txBody>
    </xdr:sp>
    <xdr:clientData/>
  </xdr:twoCellAnchor>
  <xdr:twoCellAnchor>
    <xdr:from>
      <xdr:col>0</xdr:col>
      <xdr:colOff>0</xdr:colOff>
      <xdr:row>27</xdr:row>
      <xdr:rowOff>47625</xdr:rowOff>
    </xdr:from>
    <xdr:to>
      <xdr:col>0</xdr:col>
      <xdr:colOff>0</xdr:colOff>
      <xdr:row>29</xdr:row>
      <xdr:rowOff>123825</xdr:rowOff>
    </xdr:to>
    <xdr:sp macro="" textlink="">
      <xdr:nvSpPr>
        <xdr:cNvPr id="14350" name="Text 14"/>
        <xdr:cNvSpPr txBox="1">
          <a:spLocks noChangeArrowheads="1"/>
        </xdr:cNvSpPr>
      </xdr:nvSpPr>
      <xdr:spPr bwMode="auto">
        <a:xfrm>
          <a:off x="0" y="4171950"/>
          <a:ext cx="0" cy="390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de-DE" sz="900" b="0" i="0" u="none" strike="noStrike" baseline="0">
              <a:solidFill>
                <a:srgbClr val="000000"/>
              </a:solidFill>
              <a:latin typeface="Helvetica"/>
              <a:cs typeface="Helvetica"/>
            </a:rPr>
            <a:t>Lfd.</a:t>
          </a:r>
        </a:p>
        <a:p>
          <a:pPr algn="ctr" rtl="0">
            <a:defRPr sz="1000"/>
          </a:pPr>
          <a:r>
            <a:rPr lang="de-DE" sz="900" b="0" i="0" u="none" strike="noStrike" baseline="0">
              <a:solidFill>
                <a:srgbClr val="000000"/>
              </a:solidFill>
              <a:latin typeface="Helvetica"/>
              <a:cs typeface="Helvetica"/>
            </a:rPr>
            <a:t>Nr.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4</xdr:row>
      <xdr:rowOff>95250</xdr:rowOff>
    </xdr:from>
    <xdr:to>
      <xdr:col>33</xdr:col>
      <xdr:colOff>57150</xdr:colOff>
      <xdr:row>31</xdr:row>
      <xdr:rowOff>104775</xdr:rowOff>
    </xdr:to>
    <xdr:graphicFrame macro="">
      <xdr:nvGraphicFramePr>
        <xdr:cNvPr id="214873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36</xdr:row>
      <xdr:rowOff>114300</xdr:rowOff>
    </xdr:from>
    <xdr:to>
      <xdr:col>28</xdr:col>
      <xdr:colOff>85725</xdr:colOff>
      <xdr:row>59</xdr:row>
      <xdr:rowOff>66675</xdr:rowOff>
    </xdr:to>
    <xdr:graphicFrame macro="">
      <xdr:nvGraphicFramePr>
        <xdr:cNvPr id="214873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62</xdr:row>
      <xdr:rowOff>0</xdr:rowOff>
    </xdr:from>
    <xdr:to>
      <xdr:col>5</xdr:col>
      <xdr:colOff>76200</xdr:colOff>
      <xdr:row>63</xdr:row>
      <xdr:rowOff>0</xdr:rowOff>
    </xdr:to>
    <xdr:sp macro="" textlink="">
      <xdr:nvSpPr>
        <xdr:cNvPr id="2148734" name="Rectangle 3"/>
        <xdr:cNvSpPr>
          <a:spLocks noChangeArrowheads="1"/>
        </xdr:cNvSpPr>
      </xdr:nvSpPr>
      <xdr:spPr bwMode="auto">
        <a:xfrm>
          <a:off x="723900" y="7791450"/>
          <a:ext cx="161925" cy="123825"/>
        </a:xfrm>
        <a:prstGeom prst="rect">
          <a:avLst/>
        </a:prstGeom>
        <a:solidFill>
          <a:srgbClr val="8EB4E3"/>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76200</xdr:colOff>
      <xdr:row>64</xdr:row>
      <xdr:rowOff>0</xdr:rowOff>
    </xdr:from>
    <xdr:to>
      <xdr:col>5</xdr:col>
      <xdr:colOff>76200</xdr:colOff>
      <xdr:row>65</xdr:row>
      <xdr:rowOff>0</xdr:rowOff>
    </xdr:to>
    <xdr:sp macro="" textlink="">
      <xdr:nvSpPr>
        <xdr:cNvPr id="2148735" name="Rectangle 4"/>
        <xdr:cNvSpPr>
          <a:spLocks noChangeArrowheads="1"/>
        </xdr:cNvSpPr>
      </xdr:nvSpPr>
      <xdr:spPr bwMode="auto">
        <a:xfrm>
          <a:off x="723900" y="8039100"/>
          <a:ext cx="161925" cy="123825"/>
        </a:xfrm>
        <a:prstGeom prst="rect">
          <a:avLst/>
        </a:prstGeom>
        <a:solidFill>
          <a:srgbClr val="FF99FF"/>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19</xdr:col>
      <xdr:colOff>76200</xdr:colOff>
      <xdr:row>62</xdr:row>
      <xdr:rowOff>9525</xdr:rowOff>
    </xdr:from>
    <xdr:to>
      <xdr:col>20</xdr:col>
      <xdr:colOff>76200</xdr:colOff>
      <xdr:row>63</xdr:row>
      <xdr:rowOff>9525</xdr:rowOff>
    </xdr:to>
    <xdr:sp macro="" textlink="">
      <xdr:nvSpPr>
        <xdr:cNvPr id="2148736" name="Rectangle 5" descr="50%"/>
        <xdr:cNvSpPr>
          <a:spLocks noChangeArrowheads="1"/>
        </xdr:cNvSpPr>
      </xdr:nvSpPr>
      <xdr:spPr bwMode="auto">
        <a:xfrm>
          <a:off x="3152775" y="7800975"/>
          <a:ext cx="161925" cy="123825"/>
        </a:xfrm>
        <a:prstGeom prst="rect">
          <a:avLst/>
        </a:prstGeom>
        <a:solidFill>
          <a:srgbClr val="D4E2F4"/>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19</xdr:col>
      <xdr:colOff>76200</xdr:colOff>
      <xdr:row>63</xdr:row>
      <xdr:rowOff>114300</xdr:rowOff>
    </xdr:from>
    <xdr:to>
      <xdr:col>20</xdr:col>
      <xdr:colOff>76200</xdr:colOff>
      <xdr:row>64</xdr:row>
      <xdr:rowOff>114300</xdr:rowOff>
    </xdr:to>
    <xdr:sp macro="" textlink="">
      <xdr:nvSpPr>
        <xdr:cNvPr id="2148737" name="Rectangle 6" descr="50%"/>
        <xdr:cNvSpPr>
          <a:spLocks noChangeArrowheads="1"/>
        </xdr:cNvSpPr>
      </xdr:nvSpPr>
      <xdr:spPr bwMode="auto">
        <a:xfrm>
          <a:off x="3152775" y="8029575"/>
          <a:ext cx="161925" cy="123825"/>
        </a:xfrm>
        <a:prstGeom prst="rect">
          <a:avLst/>
        </a:prstGeom>
        <a:solidFill>
          <a:srgbClr val="FFE1FF"/>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38100</xdr:colOff>
      <xdr:row>5</xdr:row>
      <xdr:rowOff>95250</xdr:rowOff>
    </xdr:from>
    <xdr:to>
      <xdr:col>7</xdr:col>
      <xdr:colOff>19050</xdr:colOff>
      <xdr:row>8</xdr:row>
      <xdr:rowOff>19050</xdr:rowOff>
    </xdr:to>
    <xdr:sp macro="" textlink="">
      <xdr:nvSpPr>
        <xdr:cNvPr id="104455" name="Text Box 7"/>
        <xdr:cNvSpPr txBox="1">
          <a:spLocks noChangeArrowheads="1"/>
        </xdr:cNvSpPr>
      </xdr:nvSpPr>
      <xdr:spPr bwMode="auto">
        <a:xfrm>
          <a:off x="361950" y="790575"/>
          <a:ext cx="790575" cy="2952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Psychiatrie und</a:t>
          </a:r>
        </a:p>
        <a:p>
          <a:pPr algn="l" rtl="0">
            <a:defRPr sz="1000"/>
          </a:pPr>
          <a:r>
            <a:rPr lang="de-DE" sz="800" b="0" i="0" u="none" strike="noStrike" baseline="0">
              <a:solidFill>
                <a:srgbClr val="000000"/>
              </a:solidFill>
              <a:latin typeface="Arial"/>
              <a:cs typeface="Arial"/>
            </a:rPr>
            <a:t>Psychotherapie</a:t>
          </a:r>
        </a:p>
      </xdr:txBody>
    </xdr:sp>
    <xdr:clientData/>
  </xdr:twoCellAnchor>
  <xdr:twoCellAnchor>
    <xdr:from>
      <xdr:col>2</xdr:col>
      <xdr:colOff>47625</xdr:colOff>
      <xdr:row>9</xdr:row>
      <xdr:rowOff>38100</xdr:rowOff>
    </xdr:from>
    <xdr:to>
      <xdr:col>6</xdr:col>
      <xdr:colOff>114300</xdr:colOff>
      <xdr:row>10</xdr:row>
      <xdr:rowOff>95250</xdr:rowOff>
    </xdr:to>
    <xdr:sp macro="" textlink="">
      <xdr:nvSpPr>
        <xdr:cNvPr id="104456" name="Text Box 8"/>
        <xdr:cNvSpPr txBox="1">
          <a:spLocks noChangeArrowheads="1"/>
        </xdr:cNvSpPr>
      </xdr:nvSpPr>
      <xdr:spPr bwMode="auto">
        <a:xfrm>
          <a:off x="371475" y="1228725"/>
          <a:ext cx="714375" cy="180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Orthopädie</a:t>
          </a:r>
        </a:p>
      </xdr:txBody>
    </xdr:sp>
    <xdr:clientData/>
  </xdr:twoCellAnchor>
  <xdr:twoCellAnchor>
    <xdr:from>
      <xdr:col>2</xdr:col>
      <xdr:colOff>57150</xdr:colOff>
      <xdr:row>12</xdr:row>
      <xdr:rowOff>66675</xdr:rowOff>
    </xdr:from>
    <xdr:to>
      <xdr:col>7</xdr:col>
      <xdr:colOff>47625</xdr:colOff>
      <xdr:row>14</xdr:row>
      <xdr:rowOff>0</xdr:rowOff>
    </xdr:to>
    <xdr:sp macro="" textlink="">
      <xdr:nvSpPr>
        <xdr:cNvPr id="104457" name="Text Box 9"/>
        <xdr:cNvSpPr txBox="1">
          <a:spLocks noChangeArrowheads="1"/>
        </xdr:cNvSpPr>
      </xdr:nvSpPr>
      <xdr:spPr bwMode="auto">
        <a:xfrm>
          <a:off x="381000" y="1628775"/>
          <a:ext cx="800100" cy="180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Kinderheilkunde</a:t>
          </a:r>
        </a:p>
      </xdr:txBody>
    </xdr:sp>
    <xdr:clientData/>
  </xdr:twoCellAnchor>
  <xdr:twoCellAnchor>
    <xdr:from>
      <xdr:col>2</xdr:col>
      <xdr:colOff>47625</xdr:colOff>
      <xdr:row>15</xdr:row>
      <xdr:rowOff>104775</xdr:rowOff>
    </xdr:from>
    <xdr:to>
      <xdr:col>7</xdr:col>
      <xdr:colOff>76200</xdr:colOff>
      <xdr:row>17</xdr:row>
      <xdr:rowOff>38100</xdr:rowOff>
    </xdr:to>
    <xdr:sp macro="" textlink="">
      <xdr:nvSpPr>
        <xdr:cNvPr id="104458" name="Text Box 10"/>
        <xdr:cNvSpPr txBox="1">
          <a:spLocks noChangeArrowheads="1"/>
        </xdr:cNvSpPr>
      </xdr:nvSpPr>
      <xdr:spPr bwMode="auto">
        <a:xfrm>
          <a:off x="371475" y="2038350"/>
          <a:ext cx="838200" cy="180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Innere Medizin</a:t>
          </a:r>
        </a:p>
      </xdr:txBody>
    </xdr:sp>
    <xdr:clientData/>
  </xdr:twoCellAnchor>
  <xdr:twoCellAnchor>
    <xdr:from>
      <xdr:col>2</xdr:col>
      <xdr:colOff>47625</xdr:colOff>
      <xdr:row>18</xdr:row>
      <xdr:rowOff>85725</xdr:rowOff>
    </xdr:from>
    <xdr:to>
      <xdr:col>7</xdr:col>
      <xdr:colOff>133350</xdr:colOff>
      <xdr:row>21</xdr:row>
      <xdr:rowOff>19050</xdr:rowOff>
    </xdr:to>
    <xdr:sp macro="" textlink="">
      <xdr:nvSpPr>
        <xdr:cNvPr id="104459" name="Text Box 11"/>
        <xdr:cNvSpPr txBox="1">
          <a:spLocks noChangeArrowheads="1"/>
        </xdr:cNvSpPr>
      </xdr:nvSpPr>
      <xdr:spPr bwMode="auto">
        <a:xfrm>
          <a:off x="371475" y="2390775"/>
          <a:ext cx="895350" cy="304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Frauenheilkunde</a:t>
          </a:r>
        </a:p>
        <a:p>
          <a:pPr algn="l" rtl="0">
            <a:defRPr sz="1000"/>
          </a:pPr>
          <a:r>
            <a:rPr lang="de-DE" sz="800" b="0" i="0" u="none" strike="noStrike" baseline="0">
              <a:solidFill>
                <a:srgbClr val="000000"/>
              </a:solidFill>
              <a:latin typeface="Arial"/>
              <a:cs typeface="Arial"/>
            </a:rPr>
            <a:t>und Geburtshilfe</a:t>
          </a:r>
        </a:p>
      </xdr:txBody>
    </xdr:sp>
    <xdr:clientData/>
  </xdr:twoCellAnchor>
  <xdr:twoCellAnchor>
    <xdr:from>
      <xdr:col>2</xdr:col>
      <xdr:colOff>47625</xdr:colOff>
      <xdr:row>22</xdr:row>
      <xdr:rowOff>47625</xdr:rowOff>
    </xdr:from>
    <xdr:to>
      <xdr:col>6</xdr:col>
      <xdr:colOff>28575</xdr:colOff>
      <xdr:row>23</xdr:row>
      <xdr:rowOff>95250</xdr:rowOff>
    </xdr:to>
    <xdr:sp macro="" textlink="">
      <xdr:nvSpPr>
        <xdr:cNvPr id="104460" name="Text Box 12"/>
        <xdr:cNvSpPr txBox="1">
          <a:spLocks noChangeArrowheads="1"/>
        </xdr:cNvSpPr>
      </xdr:nvSpPr>
      <xdr:spPr bwMode="auto">
        <a:xfrm>
          <a:off x="371475" y="2847975"/>
          <a:ext cx="628650" cy="171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Chirurgie</a:t>
          </a:r>
        </a:p>
      </xdr:txBody>
    </xdr:sp>
    <xdr:clientData/>
  </xdr:twoCellAnchor>
  <xdr:twoCellAnchor>
    <xdr:from>
      <xdr:col>2</xdr:col>
      <xdr:colOff>47625</xdr:colOff>
      <xdr:row>25</xdr:row>
      <xdr:rowOff>95250</xdr:rowOff>
    </xdr:from>
    <xdr:to>
      <xdr:col>6</xdr:col>
      <xdr:colOff>85725</xdr:colOff>
      <xdr:row>27</xdr:row>
      <xdr:rowOff>9525</xdr:rowOff>
    </xdr:to>
    <xdr:sp macro="" textlink="">
      <xdr:nvSpPr>
        <xdr:cNvPr id="104461" name="Text Box 13"/>
        <xdr:cNvSpPr txBox="1">
          <a:spLocks noChangeArrowheads="1"/>
        </xdr:cNvSpPr>
      </xdr:nvSpPr>
      <xdr:spPr bwMode="auto">
        <a:xfrm>
          <a:off x="371475" y="3267075"/>
          <a:ext cx="685800" cy="1619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Insgesamt</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0.48217</cdr:x>
      <cdr:y>0.54251</cdr:y>
    </cdr:from>
    <cdr:to>
      <cdr:x>0.50391</cdr:x>
      <cdr:y>0.63118</cdr:y>
    </cdr:to>
    <cdr:sp macro="" textlink="">
      <cdr:nvSpPr>
        <cdr:cNvPr id="105473" name="Text Box 1"/>
        <cdr:cNvSpPr txBox="1">
          <a:spLocks xmlns:a="http://schemas.openxmlformats.org/drawingml/2006/main" noChangeArrowheads="1"/>
        </cdr:cNvSpPr>
      </cdr:nvSpPr>
      <cdr:spPr bwMode="auto">
        <a:xfrm xmlns:a="http://schemas.openxmlformats.org/drawingml/2006/main">
          <a:off x="2019339" y="1827272"/>
          <a:ext cx="90918" cy="2981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de-DE" sz="1075" b="0" i="0" u="none" strike="noStrike" baseline="0">
              <a:solidFill>
                <a:srgbClr val="000000"/>
              </a:solidFill>
              <a:latin typeface="Arial"/>
              <a:cs typeface="Arial"/>
            </a:rPr>
            <a:t> </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19050</xdr:colOff>
      <xdr:row>117</xdr:row>
      <xdr:rowOff>9525</xdr:rowOff>
    </xdr:from>
    <xdr:to>
      <xdr:col>4</xdr:col>
      <xdr:colOff>104775</xdr:colOff>
      <xdr:row>117</xdr:row>
      <xdr:rowOff>9525</xdr:rowOff>
    </xdr:to>
    <xdr:sp macro="" textlink="">
      <xdr:nvSpPr>
        <xdr:cNvPr id="2145311" name="Line 16"/>
        <xdr:cNvSpPr>
          <a:spLocks noChangeShapeType="1"/>
        </xdr:cNvSpPr>
      </xdr:nvSpPr>
      <xdr:spPr bwMode="auto">
        <a:xfrm>
          <a:off x="19050" y="17897475"/>
          <a:ext cx="542925" cy="0"/>
        </a:xfrm>
        <a:prstGeom prst="line">
          <a:avLst/>
        </a:prstGeom>
        <a:noFill/>
        <a:ln w="31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4</xdr:row>
      <xdr:rowOff>19050</xdr:rowOff>
    </xdr:from>
    <xdr:to>
      <xdr:col>34</xdr:col>
      <xdr:colOff>9525</xdr:colOff>
      <xdr:row>27</xdr:row>
      <xdr:rowOff>95250</xdr:rowOff>
    </xdr:to>
    <xdr:graphicFrame macro="">
      <xdr:nvGraphicFramePr>
        <xdr:cNvPr id="1919804"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30</xdr:row>
      <xdr:rowOff>0</xdr:rowOff>
    </xdr:from>
    <xdr:to>
      <xdr:col>8</xdr:col>
      <xdr:colOff>76200</xdr:colOff>
      <xdr:row>31</xdr:row>
      <xdr:rowOff>0</xdr:rowOff>
    </xdr:to>
    <xdr:sp macro="" textlink="">
      <xdr:nvSpPr>
        <xdr:cNvPr id="1919805" name="Rectangle 2"/>
        <xdr:cNvSpPr>
          <a:spLocks noChangeArrowheads="1"/>
        </xdr:cNvSpPr>
      </xdr:nvSpPr>
      <xdr:spPr bwMode="auto">
        <a:xfrm>
          <a:off x="1162050" y="3781425"/>
          <a:ext cx="161925" cy="123825"/>
        </a:xfrm>
        <a:prstGeom prst="rect">
          <a:avLst/>
        </a:prstGeom>
        <a:solidFill>
          <a:srgbClr val="FFFFCC"/>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76200</xdr:colOff>
      <xdr:row>32</xdr:row>
      <xdr:rowOff>0</xdr:rowOff>
    </xdr:from>
    <xdr:to>
      <xdr:col>8</xdr:col>
      <xdr:colOff>76200</xdr:colOff>
      <xdr:row>33</xdr:row>
      <xdr:rowOff>0</xdr:rowOff>
    </xdr:to>
    <xdr:sp macro="" textlink="">
      <xdr:nvSpPr>
        <xdr:cNvPr id="1919806" name="Rectangle 3"/>
        <xdr:cNvSpPr>
          <a:spLocks noChangeArrowheads="1"/>
        </xdr:cNvSpPr>
      </xdr:nvSpPr>
      <xdr:spPr bwMode="auto">
        <a:xfrm>
          <a:off x="1162050" y="3990975"/>
          <a:ext cx="161925" cy="123825"/>
        </a:xfrm>
        <a:prstGeom prst="rect">
          <a:avLst/>
        </a:prstGeom>
        <a:solidFill>
          <a:srgbClr val="FFFF99"/>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76200</xdr:colOff>
      <xdr:row>34</xdr:row>
      <xdr:rowOff>0</xdr:rowOff>
    </xdr:from>
    <xdr:to>
      <xdr:col>8</xdr:col>
      <xdr:colOff>76200</xdr:colOff>
      <xdr:row>35</xdr:row>
      <xdr:rowOff>0</xdr:rowOff>
    </xdr:to>
    <xdr:sp macro="" textlink="">
      <xdr:nvSpPr>
        <xdr:cNvPr id="1919807" name="Rectangle 4"/>
        <xdr:cNvSpPr>
          <a:spLocks noChangeArrowheads="1"/>
        </xdr:cNvSpPr>
      </xdr:nvSpPr>
      <xdr:spPr bwMode="auto">
        <a:xfrm>
          <a:off x="1162050" y="4200525"/>
          <a:ext cx="161925" cy="123825"/>
        </a:xfrm>
        <a:prstGeom prst="rect">
          <a:avLst/>
        </a:prstGeom>
        <a:solidFill>
          <a:srgbClr val="FFFF00"/>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76200</xdr:colOff>
      <xdr:row>36</xdr:row>
      <xdr:rowOff>0</xdr:rowOff>
    </xdr:from>
    <xdr:to>
      <xdr:col>8</xdr:col>
      <xdr:colOff>76200</xdr:colOff>
      <xdr:row>37</xdr:row>
      <xdr:rowOff>0</xdr:rowOff>
    </xdr:to>
    <xdr:sp macro="" textlink="">
      <xdr:nvSpPr>
        <xdr:cNvPr id="1919808" name="Rectangle 5"/>
        <xdr:cNvSpPr>
          <a:spLocks noChangeArrowheads="1"/>
        </xdr:cNvSpPr>
      </xdr:nvSpPr>
      <xdr:spPr bwMode="auto">
        <a:xfrm>
          <a:off x="1162050" y="4410075"/>
          <a:ext cx="161925" cy="123825"/>
        </a:xfrm>
        <a:prstGeom prst="rect">
          <a:avLst/>
        </a:prstGeom>
        <a:solidFill>
          <a:srgbClr val="FFC000"/>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20</xdr:col>
      <xdr:colOff>76200</xdr:colOff>
      <xdr:row>30</xdr:row>
      <xdr:rowOff>0</xdr:rowOff>
    </xdr:from>
    <xdr:to>
      <xdr:col>21</xdr:col>
      <xdr:colOff>76200</xdr:colOff>
      <xdr:row>31</xdr:row>
      <xdr:rowOff>0</xdr:rowOff>
    </xdr:to>
    <xdr:sp macro="" textlink="">
      <xdr:nvSpPr>
        <xdr:cNvPr id="1919809" name="Rectangle 6"/>
        <xdr:cNvSpPr>
          <a:spLocks noChangeArrowheads="1"/>
        </xdr:cNvSpPr>
      </xdr:nvSpPr>
      <xdr:spPr bwMode="auto">
        <a:xfrm>
          <a:off x="3267075" y="3781425"/>
          <a:ext cx="161925" cy="123825"/>
        </a:xfrm>
        <a:prstGeom prst="rect">
          <a:avLst/>
        </a:prstGeom>
        <a:solidFill>
          <a:srgbClr val="FDEADA"/>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20</xdr:col>
      <xdr:colOff>76200</xdr:colOff>
      <xdr:row>32</xdr:row>
      <xdr:rowOff>0</xdr:rowOff>
    </xdr:from>
    <xdr:to>
      <xdr:col>21</xdr:col>
      <xdr:colOff>76200</xdr:colOff>
      <xdr:row>33</xdr:row>
      <xdr:rowOff>0</xdr:rowOff>
    </xdr:to>
    <xdr:sp macro="" textlink="">
      <xdr:nvSpPr>
        <xdr:cNvPr id="1919810" name="Rectangle 7"/>
        <xdr:cNvSpPr>
          <a:spLocks noChangeArrowheads="1"/>
        </xdr:cNvSpPr>
      </xdr:nvSpPr>
      <xdr:spPr bwMode="auto">
        <a:xfrm>
          <a:off x="3267075" y="3990975"/>
          <a:ext cx="161925" cy="123825"/>
        </a:xfrm>
        <a:prstGeom prst="rect">
          <a:avLst/>
        </a:prstGeom>
        <a:solidFill>
          <a:srgbClr val="FCD5B5"/>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20</xdr:col>
      <xdr:colOff>76200</xdr:colOff>
      <xdr:row>34</xdr:row>
      <xdr:rowOff>0</xdr:rowOff>
    </xdr:from>
    <xdr:to>
      <xdr:col>21</xdr:col>
      <xdr:colOff>76200</xdr:colOff>
      <xdr:row>35</xdr:row>
      <xdr:rowOff>0</xdr:rowOff>
    </xdr:to>
    <xdr:sp macro="" textlink="">
      <xdr:nvSpPr>
        <xdr:cNvPr id="1919811" name="Rectangle 8"/>
        <xdr:cNvSpPr>
          <a:spLocks noChangeArrowheads="1"/>
        </xdr:cNvSpPr>
      </xdr:nvSpPr>
      <xdr:spPr bwMode="auto">
        <a:xfrm>
          <a:off x="3267075" y="4200525"/>
          <a:ext cx="161925" cy="123825"/>
        </a:xfrm>
        <a:prstGeom prst="rect">
          <a:avLst/>
        </a:prstGeom>
        <a:solidFill>
          <a:srgbClr val="FAC090"/>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20</xdr:col>
      <xdr:colOff>76200</xdr:colOff>
      <xdr:row>36</xdr:row>
      <xdr:rowOff>0</xdr:rowOff>
    </xdr:from>
    <xdr:to>
      <xdr:col>21</xdr:col>
      <xdr:colOff>76200</xdr:colOff>
      <xdr:row>37</xdr:row>
      <xdr:rowOff>0</xdr:rowOff>
    </xdr:to>
    <xdr:sp macro="" textlink="">
      <xdr:nvSpPr>
        <xdr:cNvPr id="1919812" name="Rectangle 9"/>
        <xdr:cNvSpPr>
          <a:spLocks noChangeArrowheads="1"/>
        </xdr:cNvSpPr>
      </xdr:nvSpPr>
      <xdr:spPr bwMode="auto">
        <a:xfrm>
          <a:off x="3267075" y="4410075"/>
          <a:ext cx="161925" cy="123825"/>
        </a:xfrm>
        <a:prstGeom prst="rect">
          <a:avLst/>
        </a:prstGeom>
        <a:solidFill>
          <a:srgbClr val="E46C0A"/>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38100</xdr:rowOff>
    </xdr:from>
    <xdr:to>
      <xdr:col>0</xdr:col>
      <xdr:colOff>0</xdr:colOff>
      <xdr:row>5</xdr:row>
      <xdr:rowOff>123825</xdr:rowOff>
    </xdr:to>
    <xdr:sp macro="" textlink="">
      <xdr:nvSpPr>
        <xdr:cNvPr id="7169" name="Text 1"/>
        <xdr:cNvSpPr txBox="1">
          <a:spLocks noChangeArrowheads="1"/>
        </xdr:cNvSpPr>
      </xdr:nvSpPr>
      <xdr:spPr bwMode="auto">
        <a:xfrm>
          <a:off x="0" y="495300"/>
          <a:ext cx="0" cy="390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de-DE" sz="900" b="0" i="0" u="none" strike="noStrike" baseline="0">
              <a:solidFill>
                <a:srgbClr val="000000"/>
              </a:solidFill>
              <a:latin typeface="Helvetica"/>
              <a:cs typeface="Helvetica"/>
            </a:rPr>
            <a:t>Lfd.</a:t>
          </a:r>
        </a:p>
        <a:p>
          <a:pPr algn="ctr" rtl="0">
            <a:defRPr sz="1000"/>
          </a:pPr>
          <a:r>
            <a:rPr lang="de-DE" sz="900" b="0" i="0" u="none" strike="noStrike" baseline="0">
              <a:solidFill>
                <a:srgbClr val="000000"/>
              </a:solidFill>
              <a:latin typeface="Helvetica"/>
              <a:cs typeface="Helvetica"/>
            </a:rPr>
            <a:t>Nr.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38100</xdr:rowOff>
    </xdr:from>
    <xdr:to>
      <xdr:col>0</xdr:col>
      <xdr:colOff>0</xdr:colOff>
      <xdr:row>5</xdr:row>
      <xdr:rowOff>114300</xdr:rowOff>
    </xdr:to>
    <xdr:sp macro="" textlink="">
      <xdr:nvSpPr>
        <xdr:cNvPr id="8193" name="Text 1"/>
        <xdr:cNvSpPr txBox="1">
          <a:spLocks noChangeArrowheads="1"/>
        </xdr:cNvSpPr>
      </xdr:nvSpPr>
      <xdr:spPr bwMode="auto">
        <a:xfrm>
          <a:off x="0" y="495300"/>
          <a:ext cx="0" cy="390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de-DE" sz="900" b="0" i="0" u="none" strike="noStrike" baseline="0">
              <a:solidFill>
                <a:srgbClr val="000000"/>
              </a:solidFill>
              <a:latin typeface="Helvetica"/>
              <a:cs typeface="Helvetica"/>
            </a:rPr>
            <a:t>Lfd.</a:t>
          </a:r>
        </a:p>
        <a:p>
          <a:pPr algn="ctr" rtl="0">
            <a:defRPr sz="1000"/>
          </a:pPr>
          <a:r>
            <a:rPr lang="de-DE" sz="900" b="0" i="0" u="none" strike="noStrike" baseline="0">
              <a:solidFill>
                <a:srgbClr val="000000"/>
              </a:solidFill>
              <a:latin typeface="Helvetica"/>
              <a:cs typeface="Helvetica"/>
            </a:rPr>
            <a:t>Nr.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95250</xdr:colOff>
      <xdr:row>4</xdr:row>
      <xdr:rowOff>95250</xdr:rowOff>
    </xdr:from>
    <xdr:to>
      <xdr:col>33</xdr:col>
      <xdr:colOff>57150</xdr:colOff>
      <xdr:row>31</xdr:row>
      <xdr:rowOff>104775</xdr:rowOff>
    </xdr:to>
    <xdr:graphicFrame macro="">
      <xdr:nvGraphicFramePr>
        <xdr:cNvPr id="2235527"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37</xdr:row>
      <xdr:rowOff>38100</xdr:rowOff>
    </xdr:from>
    <xdr:to>
      <xdr:col>28</xdr:col>
      <xdr:colOff>76200</xdr:colOff>
      <xdr:row>59</xdr:row>
      <xdr:rowOff>114300</xdr:rowOff>
    </xdr:to>
    <xdr:graphicFrame macro="">
      <xdr:nvGraphicFramePr>
        <xdr:cNvPr id="2235528"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62</xdr:row>
      <xdr:rowOff>0</xdr:rowOff>
    </xdr:from>
    <xdr:to>
      <xdr:col>5</xdr:col>
      <xdr:colOff>76200</xdr:colOff>
      <xdr:row>63</xdr:row>
      <xdr:rowOff>0</xdr:rowOff>
    </xdr:to>
    <xdr:sp macro="" textlink="">
      <xdr:nvSpPr>
        <xdr:cNvPr id="2235529" name="Rectangle 3"/>
        <xdr:cNvSpPr>
          <a:spLocks noChangeArrowheads="1"/>
        </xdr:cNvSpPr>
      </xdr:nvSpPr>
      <xdr:spPr bwMode="auto">
        <a:xfrm>
          <a:off x="723900" y="7867650"/>
          <a:ext cx="161925" cy="123825"/>
        </a:xfrm>
        <a:prstGeom prst="rect">
          <a:avLst/>
        </a:prstGeom>
        <a:solidFill>
          <a:srgbClr val="8EB4E3"/>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76200</xdr:colOff>
      <xdr:row>64</xdr:row>
      <xdr:rowOff>0</xdr:rowOff>
    </xdr:from>
    <xdr:to>
      <xdr:col>5</xdr:col>
      <xdr:colOff>76200</xdr:colOff>
      <xdr:row>65</xdr:row>
      <xdr:rowOff>0</xdr:rowOff>
    </xdr:to>
    <xdr:sp macro="" textlink="">
      <xdr:nvSpPr>
        <xdr:cNvPr id="2235530" name="Rectangle 4"/>
        <xdr:cNvSpPr>
          <a:spLocks noChangeArrowheads="1"/>
        </xdr:cNvSpPr>
      </xdr:nvSpPr>
      <xdr:spPr bwMode="auto">
        <a:xfrm>
          <a:off x="723900" y="8115300"/>
          <a:ext cx="161925" cy="123825"/>
        </a:xfrm>
        <a:prstGeom prst="rect">
          <a:avLst/>
        </a:prstGeom>
        <a:solidFill>
          <a:srgbClr val="FF99FF"/>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19</xdr:col>
      <xdr:colOff>76200</xdr:colOff>
      <xdr:row>62</xdr:row>
      <xdr:rowOff>9525</xdr:rowOff>
    </xdr:from>
    <xdr:to>
      <xdr:col>20</xdr:col>
      <xdr:colOff>76200</xdr:colOff>
      <xdr:row>63</xdr:row>
      <xdr:rowOff>9525</xdr:rowOff>
    </xdr:to>
    <xdr:sp macro="" textlink="">
      <xdr:nvSpPr>
        <xdr:cNvPr id="2235531" name="Rectangle 5" descr="50%"/>
        <xdr:cNvSpPr>
          <a:spLocks noChangeArrowheads="1"/>
        </xdr:cNvSpPr>
      </xdr:nvSpPr>
      <xdr:spPr bwMode="auto">
        <a:xfrm>
          <a:off x="3152775" y="7877175"/>
          <a:ext cx="161925" cy="123825"/>
        </a:xfrm>
        <a:prstGeom prst="rect">
          <a:avLst/>
        </a:prstGeom>
        <a:solidFill>
          <a:srgbClr val="D4E2F4"/>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19</xdr:col>
      <xdr:colOff>76200</xdr:colOff>
      <xdr:row>63</xdr:row>
      <xdr:rowOff>114300</xdr:rowOff>
    </xdr:from>
    <xdr:to>
      <xdr:col>20</xdr:col>
      <xdr:colOff>76200</xdr:colOff>
      <xdr:row>64</xdr:row>
      <xdr:rowOff>114300</xdr:rowOff>
    </xdr:to>
    <xdr:sp macro="" textlink="">
      <xdr:nvSpPr>
        <xdr:cNvPr id="2235532" name="Rectangle 6" descr="50%"/>
        <xdr:cNvSpPr>
          <a:spLocks noChangeArrowheads="1"/>
        </xdr:cNvSpPr>
      </xdr:nvSpPr>
      <xdr:spPr bwMode="auto">
        <a:xfrm>
          <a:off x="3152775" y="8105775"/>
          <a:ext cx="161925" cy="123825"/>
        </a:xfrm>
        <a:prstGeom prst="rect">
          <a:avLst/>
        </a:prstGeom>
        <a:solidFill>
          <a:srgbClr val="FFE1FF"/>
        </a:solidFill>
        <a:ln w="317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114300</xdr:colOff>
      <xdr:row>7</xdr:row>
      <xdr:rowOff>47625</xdr:rowOff>
    </xdr:from>
    <xdr:to>
      <xdr:col>7</xdr:col>
      <xdr:colOff>19050</xdr:colOff>
      <xdr:row>8</xdr:row>
      <xdr:rowOff>104775</xdr:rowOff>
    </xdr:to>
    <xdr:sp macro="" textlink="">
      <xdr:nvSpPr>
        <xdr:cNvPr id="109575" name="Text Box 7"/>
        <xdr:cNvSpPr txBox="1">
          <a:spLocks noChangeArrowheads="1"/>
        </xdr:cNvSpPr>
      </xdr:nvSpPr>
      <xdr:spPr bwMode="auto">
        <a:xfrm>
          <a:off x="438150" y="1028700"/>
          <a:ext cx="714375" cy="180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Orthopädie</a:t>
          </a:r>
        </a:p>
      </xdr:txBody>
    </xdr:sp>
    <xdr:clientData/>
  </xdr:twoCellAnchor>
  <xdr:twoCellAnchor>
    <xdr:from>
      <xdr:col>2</xdr:col>
      <xdr:colOff>114300</xdr:colOff>
      <xdr:row>13</xdr:row>
      <xdr:rowOff>0</xdr:rowOff>
    </xdr:from>
    <xdr:to>
      <xdr:col>7</xdr:col>
      <xdr:colOff>104775</xdr:colOff>
      <xdr:row>14</xdr:row>
      <xdr:rowOff>57150</xdr:rowOff>
    </xdr:to>
    <xdr:sp macro="" textlink="">
      <xdr:nvSpPr>
        <xdr:cNvPr id="109576" name="Text Box 8"/>
        <xdr:cNvSpPr txBox="1">
          <a:spLocks noChangeArrowheads="1"/>
        </xdr:cNvSpPr>
      </xdr:nvSpPr>
      <xdr:spPr bwMode="auto">
        <a:xfrm>
          <a:off x="438150" y="1724025"/>
          <a:ext cx="800100" cy="180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Kinderheilkunde</a:t>
          </a:r>
        </a:p>
      </xdr:txBody>
    </xdr:sp>
    <xdr:clientData/>
  </xdr:twoCellAnchor>
  <xdr:twoCellAnchor>
    <xdr:from>
      <xdr:col>2</xdr:col>
      <xdr:colOff>114300</xdr:colOff>
      <xdr:row>18</xdr:row>
      <xdr:rowOff>104775</xdr:rowOff>
    </xdr:from>
    <xdr:to>
      <xdr:col>7</xdr:col>
      <xdr:colOff>142875</xdr:colOff>
      <xdr:row>20</xdr:row>
      <xdr:rowOff>38100</xdr:rowOff>
    </xdr:to>
    <xdr:sp macro="" textlink="">
      <xdr:nvSpPr>
        <xdr:cNvPr id="109577" name="Text Box 9"/>
        <xdr:cNvSpPr txBox="1">
          <a:spLocks noChangeArrowheads="1"/>
        </xdr:cNvSpPr>
      </xdr:nvSpPr>
      <xdr:spPr bwMode="auto">
        <a:xfrm>
          <a:off x="438150" y="2447925"/>
          <a:ext cx="838200" cy="180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Innere Medizin</a:t>
          </a:r>
        </a:p>
      </xdr:txBody>
    </xdr:sp>
    <xdr:clientData/>
  </xdr:twoCellAnchor>
  <xdr:twoCellAnchor>
    <xdr:from>
      <xdr:col>2</xdr:col>
      <xdr:colOff>114300</xdr:colOff>
      <xdr:row>24</xdr:row>
      <xdr:rowOff>95250</xdr:rowOff>
    </xdr:from>
    <xdr:to>
      <xdr:col>6</xdr:col>
      <xdr:colOff>152400</xdr:colOff>
      <xdr:row>26</xdr:row>
      <xdr:rowOff>9525</xdr:rowOff>
    </xdr:to>
    <xdr:sp macro="" textlink="">
      <xdr:nvSpPr>
        <xdr:cNvPr id="109578" name="Text Box 10"/>
        <xdr:cNvSpPr txBox="1">
          <a:spLocks noChangeArrowheads="1"/>
        </xdr:cNvSpPr>
      </xdr:nvSpPr>
      <xdr:spPr bwMode="auto">
        <a:xfrm>
          <a:off x="438150" y="3181350"/>
          <a:ext cx="685800" cy="1619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Arial"/>
              <a:cs typeface="Arial"/>
            </a:rPr>
            <a:t>Insgesamt</a:t>
          </a:r>
        </a:p>
      </xdr:txBody>
    </xdr:sp>
    <xdr:clientData/>
  </xdr:twoCellAnchor>
</xdr:wsDr>
</file>

<file path=xl/drawings/drawing9.xml><?xml version="1.0" encoding="utf-8"?>
<c:userShapes xmlns:c="http://schemas.openxmlformats.org/drawingml/2006/chart">
  <cdr:relSizeAnchor xmlns:cdr="http://schemas.openxmlformats.org/drawingml/2006/chartDrawing">
    <cdr:from>
      <cdr:x>0.48217</cdr:x>
      <cdr:y>0.54275</cdr:y>
    </cdr:from>
    <cdr:to>
      <cdr:x>0.50391</cdr:x>
      <cdr:y>0.63142</cdr:y>
    </cdr:to>
    <cdr:sp macro="" textlink="">
      <cdr:nvSpPr>
        <cdr:cNvPr id="110593" name="Text Box 1"/>
        <cdr:cNvSpPr txBox="1">
          <a:spLocks xmlns:a="http://schemas.openxmlformats.org/drawingml/2006/main" noChangeArrowheads="1"/>
        </cdr:cNvSpPr>
      </cdr:nvSpPr>
      <cdr:spPr bwMode="auto">
        <a:xfrm xmlns:a="http://schemas.openxmlformats.org/drawingml/2006/main">
          <a:off x="2019339" y="1828089"/>
          <a:ext cx="90918" cy="29812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de-DE" sz="1075" b="0" i="0" u="none" strike="noStrike" baseline="0">
              <a:solidFill>
                <a:srgbClr val="000000"/>
              </a:solidFill>
              <a:latin typeface="Arial"/>
              <a:cs typeface="Arial"/>
            </a:rPr>
            <a:t> </a:t>
          </a:r>
        </a:p>
      </cdr:txBody>
    </cdr:sp>
  </cdr:relSizeAnchor>
</c:userShape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istik.thueringen.de/" TargetMode="External"/><Relationship Id="rId2" Type="http://schemas.openxmlformats.org/officeDocument/2006/relationships/hyperlink" Target="http://www.statistikportal.de/Statistik-Portal/klassifikationen.asp" TargetMode="External"/><Relationship Id="rId1" Type="http://schemas.openxmlformats.org/officeDocument/2006/relationships/hyperlink" Target="http://www.statistik.thueringen.de/erfassung/formulareAllg.asp" TargetMode="Externa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tabSelected="1" workbookViewId="0"/>
  </sheetViews>
  <sheetFormatPr baseColWidth="10" defaultColWidth="80.33203125" defaultRowHeight="13.2" x14ac:dyDescent="0.25"/>
  <cols>
    <col min="1" max="16384" width="80.33203125" style="236"/>
  </cols>
  <sheetData>
    <row r="1" spans="1:1" ht="15.6" x14ac:dyDescent="0.3">
      <c r="A1" s="235" t="s">
        <v>677</v>
      </c>
    </row>
    <row r="4" spans="1:1" ht="15" customHeight="1" x14ac:dyDescent="0.25">
      <c r="A4" s="237" t="s">
        <v>689</v>
      </c>
    </row>
    <row r="5" spans="1:1" ht="13.8" x14ac:dyDescent="0.25">
      <c r="A5" s="238"/>
    </row>
    <row r="6" spans="1:1" ht="13.8" x14ac:dyDescent="0.25">
      <c r="A6" s="238"/>
    </row>
    <row r="7" spans="1:1" x14ac:dyDescent="0.25">
      <c r="A7" s="239" t="s">
        <v>678</v>
      </c>
    </row>
    <row r="10" spans="1:1" x14ac:dyDescent="0.25">
      <c r="A10" s="239" t="s">
        <v>690</v>
      </c>
    </row>
    <row r="11" spans="1:1" x14ac:dyDescent="0.25">
      <c r="A11" s="236" t="s">
        <v>679</v>
      </c>
    </row>
    <row r="14" spans="1:1" x14ac:dyDescent="0.25">
      <c r="A14" s="236" t="s">
        <v>680</v>
      </c>
    </row>
    <row r="17" spans="1:1" x14ac:dyDescent="0.25">
      <c r="A17" s="236" t="s">
        <v>681</v>
      </c>
    </row>
    <row r="18" spans="1:1" x14ac:dyDescent="0.25">
      <c r="A18" s="236" t="s">
        <v>355</v>
      </c>
    </row>
    <row r="19" spans="1:1" x14ac:dyDescent="0.25">
      <c r="A19" s="236" t="s">
        <v>682</v>
      </c>
    </row>
    <row r="20" spans="1:1" x14ac:dyDescent="0.25">
      <c r="A20" s="236" t="s">
        <v>683</v>
      </c>
    </row>
    <row r="21" spans="1:1" x14ac:dyDescent="0.25">
      <c r="A21" s="236" t="s">
        <v>684</v>
      </c>
    </row>
    <row r="24" spans="1:1" x14ac:dyDescent="0.25">
      <c r="A24" s="240" t="s">
        <v>685</v>
      </c>
    </row>
    <row r="25" spans="1:1" ht="39.6" x14ac:dyDescent="0.25">
      <c r="A25" s="241" t="s">
        <v>686</v>
      </c>
    </row>
    <row r="28" spans="1:1" x14ac:dyDescent="0.25">
      <c r="A28" s="240" t="s">
        <v>687</v>
      </c>
    </row>
    <row r="29" spans="1:1" x14ac:dyDescent="0.25">
      <c r="A29" s="242" t="s">
        <v>688</v>
      </c>
    </row>
    <row r="30" spans="1:1" x14ac:dyDescent="0.25">
      <c r="A30" s="236" t="s">
        <v>288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45"/>
  <sheetViews>
    <sheetView zoomScale="120" zoomScaleNormal="120" workbookViewId="0">
      <selection sqref="A1:I1"/>
    </sheetView>
  </sheetViews>
  <sheetFormatPr baseColWidth="10" defaultColWidth="11.44140625" defaultRowHeight="12.75" customHeight="1" x14ac:dyDescent="0.2"/>
  <cols>
    <col min="1" max="1" width="1.6640625" style="1" customWidth="1"/>
    <col min="2" max="2" width="3.6640625" style="1" customWidth="1"/>
    <col min="3" max="3" width="2.33203125" style="1" customWidth="1"/>
    <col min="4" max="4" width="5.33203125" style="1" customWidth="1"/>
    <col min="5" max="5" width="19.6640625" style="1" customWidth="1"/>
    <col min="6" max="6" width="13.6640625" style="1" customWidth="1"/>
    <col min="7" max="9" width="12.6640625" style="1" customWidth="1"/>
    <col min="10" max="19" width="8" style="1" customWidth="1"/>
    <col min="20" max="16384" width="11.44140625" style="1"/>
  </cols>
  <sheetData>
    <row r="1" spans="1:9" ht="12.75" customHeight="1" x14ac:dyDescent="0.25">
      <c r="A1" s="260" t="s">
        <v>660</v>
      </c>
      <c r="B1" s="260"/>
      <c r="C1" s="260"/>
      <c r="D1" s="260"/>
      <c r="E1" s="260"/>
      <c r="F1" s="260"/>
      <c r="G1" s="260"/>
      <c r="H1" s="260"/>
      <c r="I1" s="260"/>
    </row>
    <row r="4" spans="1:9" ht="12.75" customHeight="1" x14ac:dyDescent="0.2">
      <c r="A4" s="274" t="s">
        <v>139</v>
      </c>
      <c r="B4" s="274"/>
      <c r="C4" s="274"/>
      <c r="D4" s="274"/>
      <c r="E4" s="261"/>
      <c r="F4" s="261" t="s">
        <v>140</v>
      </c>
      <c r="G4" s="27" t="s">
        <v>138</v>
      </c>
      <c r="H4" s="28"/>
      <c r="I4" s="28"/>
    </row>
    <row r="5" spans="1:9" ht="12.75" customHeight="1" x14ac:dyDescent="0.2">
      <c r="A5" s="275"/>
      <c r="B5" s="275"/>
      <c r="C5" s="275"/>
      <c r="D5" s="275"/>
      <c r="E5" s="272"/>
      <c r="F5" s="272"/>
      <c r="G5" s="264" t="s">
        <v>179</v>
      </c>
      <c r="H5" s="27" t="s">
        <v>141</v>
      </c>
      <c r="I5" s="28"/>
    </row>
    <row r="6" spans="1:9" ht="12.75" customHeight="1" x14ac:dyDescent="0.2">
      <c r="A6" s="276"/>
      <c r="B6" s="276"/>
      <c r="C6" s="276"/>
      <c r="D6" s="276"/>
      <c r="E6" s="273"/>
      <c r="F6" s="273"/>
      <c r="G6" s="271"/>
      <c r="H6" s="65" t="s">
        <v>142</v>
      </c>
      <c r="I6" s="4" t="s">
        <v>143</v>
      </c>
    </row>
    <row r="8" spans="1:9" ht="12.75" customHeight="1" x14ac:dyDescent="0.25">
      <c r="A8" s="260" t="s">
        <v>144</v>
      </c>
      <c r="B8" s="260"/>
      <c r="C8" s="260"/>
      <c r="D8" s="260"/>
      <c r="E8" s="260"/>
      <c r="F8" s="260"/>
      <c r="G8" s="260"/>
      <c r="H8" s="260"/>
      <c r="I8" s="260"/>
    </row>
    <row r="10" spans="1:9" ht="12.75" customHeight="1" x14ac:dyDescent="0.2">
      <c r="A10" s="5" t="s">
        <v>145</v>
      </c>
      <c r="B10" s="21"/>
      <c r="C10" s="21"/>
      <c r="D10" s="21"/>
      <c r="E10" s="5"/>
    </row>
    <row r="11" spans="1:9" ht="12.75" customHeight="1" x14ac:dyDescent="0.2">
      <c r="B11" s="5" t="s">
        <v>391</v>
      </c>
      <c r="C11" s="21"/>
      <c r="D11" s="21"/>
      <c r="E11" s="5"/>
    </row>
    <row r="12" spans="1:9" ht="12.75" customHeight="1" x14ac:dyDescent="0.2">
      <c r="D12" s="117" t="s">
        <v>296</v>
      </c>
      <c r="E12" s="5" t="s">
        <v>393</v>
      </c>
      <c r="F12" s="6">
        <v>1</v>
      </c>
      <c r="G12" s="6">
        <v>48</v>
      </c>
      <c r="H12" s="6">
        <v>0</v>
      </c>
      <c r="I12" s="6">
        <v>0</v>
      </c>
    </row>
    <row r="13" spans="1:9" ht="12.75" customHeight="1" x14ac:dyDescent="0.2">
      <c r="B13" s="117">
        <v>50</v>
      </c>
      <c r="C13" s="117" t="s">
        <v>392</v>
      </c>
      <c r="D13" s="117">
        <v>100</v>
      </c>
      <c r="E13" s="5"/>
      <c r="F13" s="6">
        <v>8</v>
      </c>
      <c r="G13" s="6">
        <v>563</v>
      </c>
      <c r="H13" s="6">
        <v>37</v>
      </c>
      <c r="I13" s="6">
        <v>0</v>
      </c>
    </row>
    <row r="14" spans="1:9" ht="12.75" customHeight="1" x14ac:dyDescent="0.2">
      <c r="B14" s="117">
        <v>100</v>
      </c>
      <c r="C14" s="117" t="s">
        <v>392</v>
      </c>
      <c r="D14" s="117">
        <v>200</v>
      </c>
      <c r="E14" s="5"/>
      <c r="F14" s="6">
        <v>10</v>
      </c>
      <c r="G14" s="6">
        <v>1443</v>
      </c>
      <c r="H14" s="6">
        <v>39</v>
      </c>
      <c r="I14" s="6">
        <v>1</v>
      </c>
    </row>
    <row r="15" spans="1:9" ht="12.75" customHeight="1" x14ac:dyDescent="0.2">
      <c r="B15" s="117">
        <v>200</v>
      </c>
      <c r="C15" s="117" t="s">
        <v>392</v>
      </c>
      <c r="D15" s="117">
        <v>300</v>
      </c>
      <c r="E15" s="5"/>
      <c r="F15" s="6">
        <v>2</v>
      </c>
      <c r="G15" s="6">
        <v>543</v>
      </c>
      <c r="H15" s="6">
        <v>20</v>
      </c>
      <c r="I15" s="6">
        <v>2</v>
      </c>
    </row>
    <row r="16" spans="1:9" ht="12.75" customHeight="1" x14ac:dyDescent="0.2">
      <c r="B16" s="117">
        <v>300</v>
      </c>
      <c r="C16" s="117" t="s">
        <v>392</v>
      </c>
      <c r="D16" s="117">
        <v>400</v>
      </c>
      <c r="E16" s="5"/>
      <c r="F16" s="6">
        <v>5</v>
      </c>
      <c r="G16" s="6">
        <v>1774</v>
      </c>
      <c r="H16" s="6">
        <v>32</v>
      </c>
      <c r="I16" s="6">
        <v>44</v>
      </c>
    </row>
    <row r="17" spans="1:9" ht="12.75" customHeight="1" x14ac:dyDescent="0.2">
      <c r="B17" s="117">
        <v>400</v>
      </c>
      <c r="C17" s="117" t="s">
        <v>392</v>
      </c>
      <c r="D17" s="117">
        <v>500</v>
      </c>
      <c r="E17" s="5"/>
      <c r="F17" s="6">
        <v>6</v>
      </c>
      <c r="G17" s="6">
        <v>2607</v>
      </c>
      <c r="H17" s="6">
        <v>110</v>
      </c>
      <c r="I17" s="6">
        <v>11</v>
      </c>
    </row>
    <row r="18" spans="1:9" ht="12.75" customHeight="1" x14ac:dyDescent="0.2">
      <c r="B18" s="117">
        <v>500</v>
      </c>
      <c r="C18" s="117" t="s">
        <v>392</v>
      </c>
      <c r="D18" s="117">
        <v>600</v>
      </c>
      <c r="E18" s="5"/>
      <c r="F18" s="6">
        <v>5</v>
      </c>
      <c r="G18" s="6">
        <v>2751</v>
      </c>
      <c r="H18" s="6">
        <v>122</v>
      </c>
      <c r="I18" s="6">
        <v>5</v>
      </c>
    </row>
    <row r="19" spans="1:9" ht="12.75" customHeight="1" x14ac:dyDescent="0.2">
      <c r="B19" s="117">
        <v>600</v>
      </c>
      <c r="C19" s="117" t="s">
        <v>392</v>
      </c>
      <c r="D19" s="117">
        <v>800</v>
      </c>
      <c r="E19" s="5"/>
      <c r="F19" s="6">
        <v>1</v>
      </c>
      <c r="G19" s="6">
        <v>728</v>
      </c>
      <c r="H19" s="6">
        <v>78</v>
      </c>
      <c r="I19" s="6">
        <v>0</v>
      </c>
    </row>
    <row r="20" spans="1:9" ht="12.75" customHeight="1" x14ac:dyDescent="0.2">
      <c r="B20" s="117">
        <v>800</v>
      </c>
      <c r="C20" s="30" t="s">
        <v>399</v>
      </c>
      <c r="D20" s="21"/>
      <c r="E20" s="5"/>
      <c r="F20" s="6">
        <v>5</v>
      </c>
      <c r="G20" s="6">
        <v>5313</v>
      </c>
      <c r="H20" s="6">
        <v>292</v>
      </c>
      <c r="I20" s="6">
        <v>12</v>
      </c>
    </row>
    <row r="21" spans="1:9" ht="12.75" customHeight="1" x14ac:dyDescent="0.25">
      <c r="A21" s="11" t="s">
        <v>147</v>
      </c>
      <c r="E21" s="5"/>
      <c r="F21" s="14">
        <v>43</v>
      </c>
      <c r="G21" s="14">
        <v>15770</v>
      </c>
      <c r="H21" s="14">
        <v>730</v>
      </c>
      <c r="I21" s="14">
        <v>75</v>
      </c>
    </row>
    <row r="22" spans="1:9" ht="12.75" customHeight="1" x14ac:dyDescent="0.25">
      <c r="E22" s="11"/>
      <c r="F22" s="6"/>
      <c r="G22" s="6"/>
      <c r="H22" s="6"/>
      <c r="I22" s="6"/>
    </row>
    <row r="23" spans="1:9" ht="12.75" customHeight="1" x14ac:dyDescent="0.2">
      <c r="A23" s="21"/>
      <c r="B23" s="21" t="s">
        <v>444</v>
      </c>
      <c r="E23" s="5"/>
      <c r="F23" s="6"/>
      <c r="G23" s="6"/>
      <c r="H23" s="6"/>
      <c r="I23" s="6"/>
    </row>
    <row r="24" spans="1:9" ht="12.75" customHeight="1" x14ac:dyDescent="0.2">
      <c r="B24" s="5" t="s">
        <v>394</v>
      </c>
      <c r="E24" s="5"/>
      <c r="F24" s="6">
        <v>15</v>
      </c>
      <c r="G24" s="6">
        <v>6738</v>
      </c>
      <c r="H24" s="6">
        <v>305</v>
      </c>
      <c r="I24" s="6">
        <v>60</v>
      </c>
    </row>
    <row r="25" spans="1:9" ht="12.75" customHeight="1" x14ac:dyDescent="0.2">
      <c r="B25" s="5" t="s">
        <v>395</v>
      </c>
      <c r="E25" s="5"/>
      <c r="F25" s="6">
        <v>11</v>
      </c>
      <c r="G25" s="6">
        <v>3336</v>
      </c>
      <c r="H25" s="6">
        <v>122</v>
      </c>
      <c r="I25" s="6">
        <v>6</v>
      </c>
    </row>
    <row r="26" spans="1:9" ht="12.75" customHeight="1" x14ac:dyDescent="0.2">
      <c r="B26" s="21" t="s">
        <v>396</v>
      </c>
      <c r="E26" s="5"/>
      <c r="F26" s="6">
        <v>17</v>
      </c>
      <c r="G26" s="6">
        <v>5696</v>
      </c>
      <c r="H26" s="6">
        <v>303</v>
      </c>
      <c r="I26" s="6">
        <v>9</v>
      </c>
    </row>
    <row r="27" spans="1:9" ht="12.75" customHeight="1" x14ac:dyDescent="0.25">
      <c r="E27" s="26"/>
    </row>
    <row r="28" spans="1:9" ht="12.75" customHeight="1" x14ac:dyDescent="0.25">
      <c r="A28" s="260" t="s">
        <v>148</v>
      </c>
      <c r="B28" s="260"/>
      <c r="C28" s="260"/>
      <c r="D28" s="260"/>
      <c r="E28" s="260"/>
      <c r="F28" s="260"/>
      <c r="G28" s="260"/>
      <c r="H28" s="260"/>
      <c r="I28" s="260"/>
    </row>
    <row r="30" spans="1:9" ht="12.75" customHeight="1" x14ac:dyDescent="0.2">
      <c r="A30" s="5" t="s">
        <v>588</v>
      </c>
      <c r="E30" s="5"/>
    </row>
    <row r="31" spans="1:9" ht="12.75" customHeight="1" x14ac:dyDescent="0.2">
      <c r="B31" s="5" t="s">
        <v>295</v>
      </c>
      <c r="E31" s="5"/>
    </row>
    <row r="32" spans="1:9" ht="12.75" customHeight="1" x14ac:dyDescent="0.2">
      <c r="B32" s="124" t="s">
        <v>415</v>
      </c>
      <c r="E32" s="5"/>
      <c r="F32" s="6">
        <v>12</v>
      </c>
      <c r="G32" s="6">
        <v>1000</v>
      </c>
      <c r="H32" s="6">
        <v>37</v>
      </c>
      <c r="I32" s="6">
        <v>0</v>
      </c>
    </row>
    <row r="33" spans="1:9" ht="12.75" customHeight="1" x14ac:dyDescent="0.2">
      <c r="B33" s="124" t="s">
        <v>416</v>
      </c>
      <c r="E33" s="5"/>
      <c r="F33" s="6">
        <v>3</v>
      </c>
      <c r="G33" s="6">
        <v>520</v>
      </c>
      <c r="H33" s="6">
        <v>20</v>
      </c>
      <c r="I33" s="6">
        <v>0</v>
      </c>
    </row>
    <row r="34" spans="1:9" ht="12.75" customHeight="1" x14ac:dyDescent="0.2">
      <c r="B34" s="124" t="s">
        <v>397</v>
      </c>
      <c r="E34" s="5"/>
      <c r="F34" s="6">
        <v>5</v>
      </c>
      <c r="G34" s="6">
        <v>1112</v>
      </c>
      <c r="H34" s="6">
        <v>38</v>
      </c>
      <c r="I34" s="6">
        <v>1</v>
      </c>
    </row>
    <row r="35" spans="1:9" ht="12.75" customHeight="1" x14ac:dyDescent="0.2">
      <c r="B35" s="43" t="s">
        <v>398</v>
      </c>
      <c r="E35" s="5"/>
      <c r="F35" s="6">
        <v>19</v>
      </c>
      <c r="G35" s="6">
        <v>11847</v>
      </c>
      <c r="H35" s="6">
        <v>631</v>
      </c>
      <c r="I35" s="6">
        <v>74</v>
      </c>
    </row>
    <row r="36" spans="1:9" ht="12.75" customHeight="1" x14ac:dyDescent="0.25">
      <c r="A36" s="11" t="s">
        <v>149</v>
      </c>
      <c r="E36" s="5"/>
      <c r="F36" s="14">
        <v>39</v>
      </c>
      <c r="G36" s="14">
        <v>14479</v>
      </c>
      <c r="H36" s="14">
        <v>726</v>
      </c>
      <c r="I36" s="14">
        <v>75</v>
      </c>
    </row>
    <row r="38" spans="1:9" ht="12.75" customHeight="1" x14ac:dyDescent="0.25">
      <c r="A38" s="260" t="s">
        <v>150</v>
      </c>
      <c r="B38" s="260"/>
      <c r="C38" s="260"/>
      <c r="D38" s="260"/>
      <c r="E38" s="260"/>
      <c r="F38" s="260"/>
      <c r="G38" s="260"/>
      <c r="H38" s="260"/>
      <c r="I38" s="260"/>
    </row>
    <row r="40" spans="1:9" ht="12.75" customHeight="1" x14ac:dyDescent="0.25">
      <c r="A40" s="11" t="s">
        <v>151</v>
      </c>
      <c r="E40" s="5"/>
      <c r="F40" s="18"/>
      <c r="G40" s="18"/>
      <c r="H40" s="18"/>
      <c r="I40" s="18"/>
    </row>
    <row r="41" spans="1:9" ht="12.75" customHeight="1" x14ac:dyDescent="0.25">
      <c r="B41" s="11" t="s">
        <v>407</v>
      </c>
      <c r="E41" s="5"/>
      <c r="F41" s="14"/>
      <c r="G41" s="14"/>
      <c r="H41" s="14"/>
      <c r="I41" s="14"/>
    </row>
    <row r="42" spans="1:9" ht="12.75" customHeight="1" x14ac:dyDescent="0.25">
      <c r="B42" s="11" t="s">
        <v>408</v>
      </c>
      <c r="E42" s="5"/>
      <c r="F42" s="14"/>
      <c r="G42" s="14"/>
      <c r="H42" s="14"/>
      <c r="I42" s="14"/>
    </row>
    <row r="43" spans="1:9" ht="12.75" customHeight="1" x14ac:dyDescent="0.25">
      <c r="B43" s="18" t="s">
        <v>409</v>
      </c>
      <c r="E43" s="5"/>
    </row>
    <row r="44" spans="1:9" ht="12.75" customHeight="1" x14ac:dyDescent="0.25">
      <c r="B44" s="11" t="s">
        <v>443</v>
      </c>
      <c r="E44" s="11"/>
      <c r="F44" s="14">
        <v>4</v>
      </c>
      <c r="G44" s="14">
        <v>1291</v>
      </c>
      <c r="H44" s="14">
        <v>4</v>
      </c>
      <c r="I44" s="14">
        <v>0</v>
      </c>
    </row>
    <row r="45" spans="1:9" ht="12.75" customHeight="1" x14ac:dyDescent="0.2">
      <c r="F45" s="6"/>
      <c r="G45" s="6"/>
      <c r="H45" s="6"/>
      <c r="I45" s="6"/>
    </row>
  </sheetData>
  <mergeCells count="7">
    <mergeCell ref="A28:I28"/>
    <mergeCell ref="A38:I38"/>
    <mergeCell ref="A1:I1"/>
    <mergeCell ref="G5:G6"/>
    <mergeCell ref="F4:F6"/>
    <mergeCell ref="A4:E6"/>
    <mergeCell ref="A8:I8"/>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F61"/>
  <sheetViews>
    <sheetView zoomScale="120" zoomScaleNormal="120" workbookViewId="0">
      <selection sqref="A1:E1"/>
    </sheetView>
  </sheetViews>
  <sheetFormatPr baseColWidth="10" defaultColWidth="11.44140625" defaultRowHeight="13.2" x14ac:dyDescent="0.25"/>
  <cols>
    <col min="1" max="1" width="35.5546875" style="179" customWidth="1"/>
    <col min="2" max="5" width="12.6640625" style="179" customWidth="1"/>
    <col min="6" max="16384" width="11.44140625" style="179"/>
  </cols>
  <sheetData>
    <row r="1" spans="1:6" x14ac:dyDescent="0.25">
      <c r="A1" s="260" t="s">
        <v>659</v>
      </c>
      <c r="B1" s="260"/>
      <c r="C1" s="260"/>
      <c r="D1" s="260"/>
      <c r="E1" s="260"/>
      <c r="F1" s="1"/>
    </row>
    <row r="2" spans="1:6" x14ac:dyDescent="0.25">
      <c r="A2" s="1"/>
      <c r="B2" s="1"/>
      <c r="C2" s="1"/>
      <c r="D2" s="1"/>
      <c r="E2" s="1"/>
      <c r="F2" s="1"/>
    </row>
    <row r="3" spans="1:6" x14ac:dyDescent="0.25">
      <c r="A3" s="1"/>
      <c r="B3" s="1"/>
      <c r="C3" s="1"/>
      <c r="D3" s="1"/>
      <c r="E3" s="1"/>
      <c r="F3" s="1"/>
    </row>
    <row r="4" spans="1:6" x14ac:dyDescent="0.25">
      <c r="A4" s="261" t="s">
        <v>152</v>
      </c>
      <c r="B4" s="277" t="s">
        <v>44</v>
      </c>
      <c r="C4" s="27" t="s">
        <v>138</v>
      </c>
      <c r="D4" s="28"/>
      <c r="E4" s="28"/>
      <c r="F4" s="1"/>
    </row>
    <row r="5" spans="1:6" x14ac:dyDescent="0.25">
      <c r="A5" s="281"/>
      <c r="B5" s="278"/>
      <c r="C5" s="264" t="s">
        <v>179</v>
      </c>
      <c r="D5" s="27" t="s">
        <v>141</v>
      </c>
      <c r="E5" s="28"/>
      <c r="F5" s="1"/>
    </row>
    <row r="6" spans="1:6" x14ac:dyDescent="0.25">
      <c r="A6" s="282"/>
      <c r="B6" s="279"/>
      <c r="C6" s="280"/>
      <c r="D6" s="65" t="s">
        <v>142</v>
      </c>
      <c r="E6" s="4" t="s">
        <v>143</v>
      </c>
      <c r="F6" s="1"/>
    </row>
    <row r="7" spans="1:6" x14ac:dyDescent="0.25">
      <c r="A7" s="5"/>
      <c r="B7" s="1"/>
      <c r="C7" s="1"/>
      <c r="D7" s="1"/>
      <c r="E7" s="1"/>
      <c r="F7" s="1"/>
    </row>
    <row r="8" spans="1:6" x14ac:dyDescent="0.25">
      <c r="A8" s="5" t="s">
        <v>153</v>
      </c>
      <c r="B8" s="6">
        <v>7</v>
      </c>
      <c r="C8" s="6">
        <v>128</v>
      </c>
      <c r="D8" s="6">
        <v>0</v>
      </c>
      <c r="E8" s="6">
        <v>2</v>
      </c>
      <c r="F8" s="1"/>
    </row>
    <row r="9" spans="1:6" x14ac:dyDescent="0.25">
      <c r="A9" s="5" t="s">
        <v>154</v>
      </c>
      <c r="B9" s="6">
        <v>27</v>
      </c>
      <c r="C9" s="6">
        <v>2871</v>
      </c>
      <c r="D9" s="6">
        <v>190</v>
      </c>
      <c r="E9" s="6">
        <v>0</v>
      </c>
      <c r="F9" s="1"/>
    </row>
    <row r="10" spans="1:6" x14ac:dyDescent="0.25">
      <c r="A10" s="5" t="s">
        <v>155</v>
      </c>
      <c r="B10" s="6"/>
      <c r="C10" s="6"/>
      <c r="D10" s="6"/>
      <c r="E10" s="6"/>
      <c r="F10" s="1"/>
    </row>
    <row r="11" spans="1:6" x14ac:dyDescent="0.25">
      <c r="A11" s="5" t="s">
        <v>156</v>
      </c>
      <c r="B11" s="6">
        <v>9</v>
      </c>
      <c r="C11" s="6">
        <v>285</v>
      </c>
      <c r="D11" s="6">
        <v>18</v>
      </c>
      <c r="E11" s="6">
        <v>0</v>
      </c>
      <c r="F11" s="1"/>
    </row>
    <row r="12" spans="1:6" x14ac:dyDescent="0.25">
      <c r="A12" s="5" t="s">
        <v>115</v>
      </c>
      <c r="B12" s="6">
        <v>4</v>
      </c>
      <c r="C12" s="6">
        <v>100</v>
      </c>
      <c r="D12" s="6">
        <v>9</v>
      </c>
      <c r="E12" s="6">
        <v>0</v>
      </c>
      <c r="F12" s="1"/>
    </row>
    <row r="13" spans="1:6" x14ac:dyDescent="0.25">
      <c r="A13" s="5" t="s">
        <v>157</v>
      </c>
      <c r="B13" s="6">
        <v>20</v>
      </c>
      <c r="C13" s="6">
        <v>1007</v>
      </c>
      <c r="D13" s="6">
        <v>37</v>
      </c>
      <c r="E13" s="6">
        <v>0</v>
      </c>
      <c r="F13" s="1"/>
    </row>
    <row r="14" spans="1:6" x14ac:dyDescent="0.25">
      <c r="A14" s="5" t="s">
        <v>552</v>
      </c>
      <c r="B14" s="6">
        <v>13</v>
      </c>
      <c r="C14" s="6">
        <v>774</v>
      </c>
      <c r="D14" s="6">
        <v>64</v>
      </c>
      <c r="E14" s="6">
        <v>0</v>
      </c>
      <c r="F14" s="1"/>
    </row>
    <row r="15" spans="1:6" x14ac:dyDescent="0.25">
      <c r="A15" s="5" t="s">
        <v>205</v>
      </c>
      <c r="B15" s="6">
        <v>24</v>
      </c>
      <c r="C15" s="6">
        <v>788</v>
      </c>
      <c r="D15" s="6">
        <v>13</v>
      </c>
      <c r="E15" s="6">
        <v>0</v>
      </c>
      <c r="F15" s="1"/>
    </row>
    <row r="16" spans="1:6" x14ac:dyDescent="0.25">
      <c r="A16" s="5" t="s">
        <v>158</v>
      </c>
      <c r="B16" s="6"/>
      <c r="C16" s="6"/>
      <c r="D16" s="6"/>
      <c r="E16" s="6"/>
      <c r="F16" s="1"/>
    </row>
    <row r="17" spans="1:6" x14ac:dyDescent="0.25">
      <c r="A17" s="5" t="s">
        <v>159</v>
      </c>
      <c r="B17" s="6">
        <v>13</v>
      </c>
      <c r="C17" s="6">
        <v>241</v>
      </c>
      <c r="D17" s="6">
        <v>7</v>
      </c>
      <c r="E17" s="6">
        <v>0</v>
      </c>
      <c r="F17" s="1"/>
    </row>
    <row r="18" spans="1:6" x14ac:dyDescent="0.25">
      <c r="A18" s="5" t="s">
        <v>160</v>
      </c>
      <c r="B18" s="6">
        <v>12</v>
      </c>
      <c r="C18" s="6">
        <v>219</v>
      </c>
      <c r="D18" s="6">
        <v>0</v>
      </c>
      <c r="E18" s="6">
        <v>0</v>
      </c>
      <c r="F18" s="1"/>
    </row>
    <row r="19" spans="1:6" x14ac:dyDescent="0.25">
      <c r="A19" s="5" t="s">
        <v>161</v>
      </c>
      <c r="B19" s="6">
        <v>14</v>
      </c>
      <c r="C19" s="6">
        <v>308</v>
      </c>
      <c r="D19" s="6">
        <v>7</v>
      </c>
      <c r="E19" s="6">
        <v>20</v>
      </c>
      <c r="F19" s="1"/>
    </row>
    <row r="20" spans="1:6" x14ac:dyDescent="0.25">
      <c r="A20" s="5" t="s">
        <v>206</v>
      </c>
      <c r="B20" s="6">
        <v>7</v>
      </c>
      <c r="C20" s="6">
        <v>251</v>
      </c>
      <c r="D20" s="6">
        <v>1</v>
      </c>
      <c r="E20" s="6">
        <v>0</v>
      </c>
      <c r="F20" s="1"/>
    </row>
    <row r="21" spans="1:6" x14ac:dyDescent="0.25">
      <c r="A21" s="5" t="s">
        <v>222</v>
      </c>
      <c r="B21" s="6">
        <v>2</v>
      </c>
      <c r="C21" s="6">
        <v>160</v>
      </c>
      <c r="D21" s="6">
        <v>35</v>
      </c>
      <c r="E21" s="6">
        <v>0</v>
      </c>
      <c r="F21" s="1"/>
    </row>
    <row r="22" spans="1:6" x14ac:dyDescent="0.25">
      <c r="A22" s="5" t="s">
        <v>162</v>
      </c>
      <c r="B22" s="6">
        <v>30</v>
      </c>
      <c r="C22" s="6">
        <v>5003</v>
      </c>
      <c r="D22" s="6">
        <v>262</v>
      </c>
      <c r="E22" s="6">
        <v>0</v>
      </c>
      <c r="F22" s="1"/>
    </row>
    <row r="23" spans="1:6" x14ac:dyDescent="0.25">
      <c r="A23" s="5" t="s">
        <v>158</v>
      </c>
      <c r="F23" s="1"/>
    </row>
    <row r="24" spans="1:6" x14ac:dyDescent="0.25">
      <c r="A24" s="5" t="s">
        <v>116</v>
      </c>
      <c r="B24" s="6">
        <v>2</v>
      </c>
      <c r="C24" s="6">
        <v>56</v>
      </c>
      <c r="D24" s="6">
        <v>1</v>
      </c>
      <c r="E24" s="6">
        <v>0</v>
      </c>
      <c r="F24" s="1"/>
    </row>
    <row r="25" spans="1:6" x14ac:dyDescent="0.25">
      <c r="A25" s="5" t="s">
        <v>163</v>
      </c>
      <c r="B25" s="6">
        <v>0</v>
      </c>
      <c r="C25" s="6">
        <v>0</v>
      </c>
      <c r="D25" s="6">
        <v>0</v>
      </c>
      <c r="E25" s="6">
        <v>0</v>
      </c>
      <c r="F25" s="1"/>
    </row>
    <row r="26" spans="1:6" x14ac:dyDescent="0.25">
      <c r="A26" s="5" t="s">
        <v>164</v>
      </c>
      <c r="B26" s="6">
        <v>14</v>
      </c>
      <c r="C26" s="6">
        <v>873</v>
      </c>
      <c r="D26" s="6">
        <v>27</v>
      </c>
      <c r="E26" s="6">
        <v>0</v>
      </c>
      <c r="F26" s="1"/>
    </row>
    <row r="27" spans="1:6" x14ac:dyDescent="0.25">
      <c r="A27" s="5" t="s">
        <v>117</v>
      </c>
      <c r="F27" s="1"/>
    </row>
    <row r="28" spans="1:6" x14ac:dyDescent="0.25">
      <c r="A28" s="5" t="s">
        <v>225</v>
      </c>
      <c r="B28" s="6">
        <v>8</v>
      </c>
      <c r="C28" s="6">
        <v>475</v>
      </c>
      <c r="D28" s="6">
        <v>18</v>
      </c>
      <c r="E28" s="6">
        <v>0</v>
      </c>
      <c r="F28" s="1"/>
    </row>
    <row r="29" spans="1:6" x14ac:dyDescent="0.25">
      <c r="A29" s="5" t="s">
        <v>165</v>
      </c>
      <c r="B29" s="6">
        <v>15</v>
      </c>
      <c r="C29" s="6">
        <v>1166</v>
      </c>
      <c r="D29" s="6">
        <v>80</v>
      </c>
      <c r="E29" s="6">
        <v>0</v>
      </c>
      <c r="F29" s="1"/>
    </row>
    <row r="30" spans="1:6" x14ac:dyDescent="0.25">
      <c r="A30" s="5" t="s">
        <v>166</v>
      </c>
      <c r="B30" s="6">
        <v>2</v>
      </c>
      <c r="C30" s="6">
        <v>119</v>
      </c>
      <c r="D30" s="6">
        <v>6</v>
      </c>
      <c r="E30" s="6">
        <v>0</v>
      </c>
      <c r="F30" s="1"/>
    </row>
    <row r="31" spans="1:6" x14ac:dyDescent="0.25">
      <c r="A31" s="5" t="s">
        <v>226</v>
      </c>
      <c r="B31" s="6">
        <v>4</v>
      </c>
      <c r="C31" s="6">
        <v>203</v>
      </c>
      <c r="D31" s="6">
        <v>27</v>
      </c>
      <c r="E31" s="6">
        <v>0</v>
      </c>
      <c r="F31" s="1"/>
    </row>
    <row r="32" spans="1:6" x14ac:dyDescent="0.25">
      <c r="A32" s="5" t="s">
        <v>167</v>
      </c>
      <c r="B32" s="6">
        <v>1</v>
      </c>
      <c r="C32" s="6">
        <v>70</v>
      </c>
      <c r="D32" s="6">
        <v>0</v>
      </c>
      <c r="E32" s="6">
        <v>0</v>
      </c>
      <c r="F32" s="1"/>
    </row>
    <row r="33" spans="1:6" x14ac:dyDescent="0.25">
      <c r="A33" s="5" t="s">
        <v>414</v>
      </c>
      <c r="B33" s="6">
        <v>8</v>
      </c>
      <c r="C33" s="6">
        <v>663</v>
      </c>
      <c r="D33" s="6">
        <v>8</v>
      </c>
      <c r="E33" s="6">
        <v>0</v>
      </c>
      <c r="F33" s="1"/>
    </row>
    <row r="34" spans="1:6" x14ac:dyDescent="0.25">
      <c r="A34" s="5" t="s">
        <v>227</v>
      </c>
      <c r="B34" s="6">
        <v>4</v>
      </c>
      <c r="C34" s="6">
        <v>54</v>
      </c>
      <c r="D34" s="6">
        <v>6</v>
      </c>
      <c r="E34" s="6">
        <v>0</v>
      </c>
      <c r="F34" s="1"/>
    </row>
    <row r="35" spans="1:6" x14ac:dyDescent="0.25">
      <c r="A35" s="5" t="s">
        <v>168</v>
      </c>
      <c r="B35" s="6">
        <v>18</v>
      </c>
      <c r="C35" s="6">
        <v>629</v>
      </c>
      <c r="D35" s="6">
        <v>46</v>
      </c>
      <c r="E35" s="6">
        <v>0</v>
      </c>
      <c r="F35" s="1"/>
    </row>
    <row r="36" spans="1:6" x14ac:dyDescent="0.25">
      <c r="A36" s="5" t="s">
        <v>207</v>
      </c>
      <c r="B36" s="6">
        <v>5</v>
      </c>
      <c r="C36" s="6">
        <v>87</v>
      </c>
      <c r="D36" s="6">
        <v>3</v>
      </c>
      <c r="E36" s="6">
        <v>9</v>
      </c>
      <c r="F36" s="1"/>
    </row>
    <row r="37" spans="1:6" x14ac:dyDescent="0.25">
      <c r="A37" s="5" t="s">
        <v>169</v>
      </c>
      <c r="B37" s="6">
        <v>5</v>
      </c>
      <c r="C37" s="6">
        <v>207</v>
      </c>
      <c r="D37" s="6">
        <v>27</v>
      </c>
      <c r="E37" s="6">
        <v>0</v>
      </c>
      <c r="F37" s="1"/>
    </row>
    <row r="38" spans="1:6" x14ac:dyDescent="0.25">
      <c r="A38" s="5" t="s">
        <v>170</v>
      </c>
      <c r="B38" s="6">
        <v>18</v>
      </c>
      <c r="C38" s="6">
        <v>945</v>
      </c>
      <c r="D38" s="6">
        <v>86</v>
      </c>
      <c r="E38" s="6">
        <v>0</v>
      </c>
      <c r="F38" s="1"/>
    </row>
    <row r="39" spans="1:6" x14ac:dyDescent="0.25">
      <c r="A39" s="5" t="s">
        <v>500</v>
      </c>
      <c r="B39" s="6">
        <v>5</v>
      </c>
      <c r="C39" s="6">
        <v>49</v>
      </c>
      <c r="D39" s="6">
        <v>0</v>
      </c>
      <c r="E39" s="6">
        <v>0</v>
      </c>
      <c r="F39" s="1"/>
    </row>
    <row r="40" spans="1:6" x14ac:dyDescent="0.25">
      <c r="A40" s="5" t="s">
        <v>171</v>
      </c>
      <c r="B40" s="6">
        <v>11</v>
      </c>
      <c r="C40" s="6">
        <v>858</v>
      </c>
      <c r="D40" s="6">
        <v>24</v>
      </c>
      <c r="E40" s="6">
        <v>40</v>
      </c>
      <c r="F40" s="1"/>
    </row>
    <row r="41" spans="1:6" x14ac:dyDescent="0.25">
      <c r="A41" s="5" t="s">
        <v>551</v>
      </c>
      <c r="B41" s="6">
        <v>0</v>
      </c>
      <c r="C41" s="6">
        <v>0</v>
      </c>
      <c r="D41" s="6">
        <v>0</v>
      </c>
      <c r="E41" s="6">
        <v>0</v>
      </c>
      <c r="F41" s="1"/>
    </row>
    <row r="42" spans="1:6" x14ac:dyDescent="0.25">
      <c r="A42" s="5" t="s">
        <v>172</v>
      </c>
      <c r="B42" s="6">
        <v>6</v>
      </c>
      <c r="C42" s="6">
        <v>125</v>
      </c>
      <c r="D42" s="6">
        <v>0</v>
      </c>
      <c r="E42" s="6">
        <v>2</v>
      </c>
      <c r="F42" s="1"/>
    </row>
    <row r="43" spans="1:6" x14ac:dyDescent="0.25">
      <c r="A43" s="5" t="s">
        <v>173</v>
      </c>
      <c r="B43" s="6">
        <v>16</v>
      </c>
      <c r="C43" s="6">
        <v>510</v>
      </c>
      <c r="D43" s="6">
        <v>19</v>
      </c>
      <c r="E43" s="6">
        <v>2</v>
      </c>
      <c r="F43" s="1"/>
    </row>
    <row r="44" spans="1:6" x14ac:dyDescent="0.25">
      <c r="A44" s="5" t="s">
        <v>347</v>
      </c>
      <c r="B44" s="6">
        <v>3</v>
      </c>
      <c r="C44" s="6">
        <v>12</v>
      </c>
      <c r="D44" s="6">
        <v>2</v>
      </c>
      <c r="E44" s="6">
        <v>0</v>
      </c>
      <c r="F44" s="1"/>
    </row>
    <row r="45" spans="1:6" x14ac:dyDescent="0.25">
      <c r="A45" s="5"/>
      <c r="B45" s="6"/>
      <c r="C45" s="6"/>
      <c r="D45" s="6"/>
      <c r="E45" s="6"/>
      <c r="F45" s="1"/>
    </row>
    <row r="46" spans="1:6" x14ac:dyDescent="0.25">
      <c r="A46" s="11" t="s">
        <v>553</v>
      </c>
      <c r="B46" s="14">
        <v>210</v>
      </c>
      <c r="C46" s="14">
        <v>13648</v>
      </c>
      <c r="D46" s="14">
        <v>729</v>
      </c>
      <c r="E46" s="14">
        <v>75</v>
      </c>
      <c r="F46" s="1"/>
    </row>
    <row r="47" spans="1:6" x14ac:dyDescent="0.25">
      <c r="A47" s="11"/>
      <c r="B47" s="6"/>
      <c r="C47" s="6"/>
      <c r="D47" s="6"/>
      <c r="E47" s="6"/>
      <c r="F47" s="1"/>
    </row>
    <row r="48" spans="1:6" x14ac:dyDescent="0.25">
      <c r="A48" s="5" t="s">
        <v>554</v>
      </c>
      <c r="B48" s="6"/>
      <c r="C48" s="6"/>
      <c r="D48" s="6"/>
      <c r="E48" s="6"/>
      <c r="F48" s="1"/>
    </row>
    <row r="49" spans="1:6" x14ac:dyDescent="0.25">
      <c r="A49" s="5" t="s">
        <v>555</v>
      </c>
      <c r="B49" s="6">
        <v>6</v>
      </c>
      <c r="C49" s="6">
        <v>302</v>
      </c>
      <c r="D49" s="6">
        <v>0</v>
      </c>
      <c r="E49" s="6">
        <v>0</v>
      </c>
      <c r="F49" s="1"/>
    </row>
    <row r="50" spans="1:6" x14ac:dyDescent="0.25">
      <c r="A50" s="5" t="s">
        <v>244</v>
      </c>
      <c r="B50" s="6">
        <v>12</v>
      </c>
      <c r="C50" s="6">
        <v>1771</v>
      </c>
      <c r="D50" s="6">
        <v>1</v>
      </c>
      <c r="E50" s="6">
        <v>0</v>
      </c>
      <c r="F50" s="1"/>
    </row>
    <row r="51" spans="1:6" x14ac:dyDescent="0.25">
      <c r="A51" s="5" t="s">
        <v>575</v>
      </c>
      <c r="B51" s="6">
        <v>2</v>
      </c>
      <c r="C51" s="6">
        <v>49</v>
      </c>
      <c r="D51" s="6">
        <v>0</v>
      </c>
      <c r="E51" s="6">
        <v>0</v>
      </c>
      <c r="F51" s="1"/>
    </row>
    <row r="52" spans="1:6" x14ac:dyDescent="0.25">
      <c r="A52" s="5"/>
      <c r="B52" s="6"/>
      <c r="C52" s="6"/>
      <c r="D52" s="6"/>
      <c r="E52" s="6"/>
      <c r="F52" s="1"/>
    </row>
    <row r="53" spans="1:6" x14ac:dyDescent="0.25">
      <c r="A53" s="11" t="s">
        <v>556</v>
      </c>
      <c r="B53" s="14">
        <v>20</v>
      </c>
      <c r="C53" s="14">
        <v>2122</v>
      </c>
      <c r="D53" s="14">
        <v>1</v>
      </c>
      <c r="E53" s="14">
        <v>0</v>
      </c>
      <c r="F53" s="1"/>
    </row>
    <row r="54" spans="1:6" x14ac:dyDescent="0.25">
      <c r="A54" s="5"/>
      <c r="B54" s="6"/>
      <c r="C54" s="6"/>
      <c r="D54" s="6"/>
      <c r="E54" s="6"/>
      <c r="F54" s="1"/>
    </row>
    <row r="55" spans="1:6" x14ac:dyDescent="0.25">
      <c r="A55" s="11" t="s">
        <v>147</v>
      </c>
      <c r="B55" s="14">
        <v>230</v>
      </c>
      <c r="C55" s="14">
        <v>15770</v>
      </c>
      <c r="D55" s="14">
        <v>730</v>
      </c>
      <c r="E55" s="14">
        <v>75</v>
      </c>
      <c r="F55" s="1"/>
    </row>
    <row r="56" spans="1:6" x14ac:dyDescent="0.25">
      <c r="A56" s="117"/>
      <c r="B56" s="6"/>
      <c r="C56" s="6"/>
      <c r="D56" s="1"/>
      <c r="E56" s="1"/>
      <c r="F56" s="1"/>
    </row>
    <row r="57" spans="1:6" x14ac:dyDescent="0.25">
      <c r="A57" s="1"/>
      <c r="B57" s="6"/>
      <c r="C57" s="1"/>
      <c r="D57" s="1"/>
      <c r="E57" s="1"/>
      <c r="F57" s="1"/>
    </row>
    <row r="58" spans="1:6" x14ac:dyDescent="0.25">
      <c r="A58" s="1"/>
      <c r="B58" s="1"/>
      <c r="C58" s="1"/>
      <c r="D58" s="1"/>
      <c r="E58" s="1"/>
      <c r="F58" s="1"/>
    </row>
    <row r="59" spans="1:6" x14ac:dyDescent="0.25">
      <c r="A59" s="1"/>
      <c r="B59" s="1"/>
      <c r="C59" s="1"/>
      <c r="D59" s="1"/>
      <c r="E59" s="1"/>
      <c r="F59" s="1"/>
    </row>
    <row r="60" spans="1:6" x14ac:dyDescent="0.25">
      <c r="A60" s="1"/>
      <c r="B60" s="1"/>
      <c r="C60" s="1"/>
      <c r="D60" s="1"/>
      <c r="E60" s="1"/>
      <c r="F60" s="1"/>
    </row>
    <row r="61" spans="1:6" x14ac:dyDescent="0.25">
      <c r="F61" s="1"/>
    </row>
  </sheetData>
  <mergeCells count="4">
    <mergeCell ref="B4:B6"/>
    <mergeCell ref="C5:C6"/>
    <mergeCell ref="A4:A6"/>
    <mergeCell ref="A1:E1"/>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5"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H61"/>
  <sheetViews>
    <sheetView zoomScale="120" zoomScaleNormal="120" workbookViewId="0">
      <selection sqref="A1:G1"/>
    </sheetView>
  </sheetViews>
  <sheetFormatPr baseColWidth="10" defaultColWidth="11.44140625" defaultRowHeight="13.2" x14ac:dyDescent="0.25"/>
  <cols>
    <col min="1" max="1" width="20.6640625" style="3" customWidth="1"/>
    <col min="2" max="7" width="10.6640625" style="3" customWidth="1"/>
    <col min="8" max="16384" width="11.44140625" style="3"/>
  </cols>
  <sheetData>
    <row r="1" spans="1:8" x14ac:dyDescent="0.25">
      <c r="A1" s="260" t="s">
        <v>658</v>
      </c>
      <c r="B1" s="283"/>
      <c r="C1" s="283"/>
      <c r="D1" s="283"/>
      <c r="E1" s="283"/>
      <c r="F1" s="283"/>
      <c r="G1" s="283"/>
    </row>
    <row r="2" spans="1:8" x14ac:dyDescent="0.25">
      <c r="A2" s="1"/>
      <c r="B2" s="1"/>
      <c r="C2" s="1"/>
      <c r="D2" s="1"/>
      <c r="E2" s="1"/>
      <c r="F2" s="1"/>
      <c r="G2" s="1"/>
    </row>
    <row r="3" spans="1:8" x14ac:dyDescent="0.25">
      <c r="A3" s="1"/>
      <c r="B3" s="1"/>
      <c r="C3" s="1"/>
      <c r="D3" s="1"/>
      <c r="E3" s="1"/>
      <c r="F3" s="1"/>
      <c r="G3" s="1"/>
    </row>
    <row r="4" spans="1:8" x14ac:dyDescent="0.25">
      <c r="A4" s="284" t="s">
        <v>45</v>
      </c>
      <c r="B4" s="277" t="s">
        <v>46</v>
      </c>
      <c r="C4" s="46" t="s">
        <v>175</v>
      </c>
      <c r="D4" s="62"/>
      <c r="E4" s="28"/>
      <c r="F4" s="29"/>
      <c r="G4" s="291" t="s">
        <v>63</v>
      </c>
    </row>
    <row r="5" spans="1:8" ht="12.75" customHeight="1" x14ac:dyDescent="0.25">
      <c r="A5" s="285"/>
      <c r="B5" s="289"/>
      <c r="C5" s="267" t="s">
        <v>176</v>
      </c>
      <c r="D5" s="267" t="s">
        <v>177</v>
      </c>
      <c r="E5" s="267" t="s">
        <v>178</v>
      </c>
      <c r="F5" s="277" t="s">
        <v>47</v>
      </c>
      <c r="G5" s="292"/>
    </row>
    <row r="6" spans="1:8" x14ac:dyDescent="0.25">
      <c r="A6" s="285"/>
      <c r="B6" s="289"/>
      <c r="C6" s="268"/>
      <c r="D6" s="268"/>
      <c r="E6" s="268"/>
      <c r="F6" s="287"/>
      <c r="G6" s="292"/>
    </row>
    <row r="7" spans="1:8" x14ac:dyDescent="0.25">
      <c r="A7" s="286"/>
      <c r="B7" s="290"/>
      <c r="C7" s="269"/>
      <c r="D7" s="269"/>
      <c r="E7" s="269"/>
      <c r="F7" s="288"/>
      <c r="G7" s="293"/>
      <c r="H7" s="63"/>
    </row>
    <row r="8" spans="1:8" x14ac:dyDescent="0.25">
      <c r="A8" s="5"/>
      <c r="B8" s="1"/>
      <c r="C8" s="1"/>
      <c r="D8" s="1"/>
      <c r="E8" s="1"/>
      <c r="F8" s="1"/>
      <c r="G8" s="1"/>
    </row>
    <row r="9" spans="1:8" ht="20.100000000000001" customHeight="1" x14ac:dyDescent="0.25">
      <c r="A9" s="5" t="s">
        <v>180</v>
      </c>
      <c r="B9" s="6">
        <v>2</v>
      </c>
      <c r="C9" s="6">
        <v>0</v>
      </c>
      <c r="D9" s="6">
        <v>0</v>
      </c>
      <c r="E9" s="6">
        <v>1</v>
      </c>
      <c r="F9" s="6">
        <v>1</v>
      </c>
      <c r="G9" s="64">
        <v>1690</v>
      </c>
    </row>
    <row r="10" spans="1:8" ht="20.100000000000001" customHeight="1" x14ac:dyDescent="0.25">
      <c r="A10" s="5" t="s">
        <v>181</v>
      </c>
      <c r="B10" s="6">
        <v>1</v>
      </c>
      <c r="C10" s="6">
        <v>0</v>
      </c>
      <c r="D10" s="6">
        <v>0</v>
      </c>
      <c r="E10" s="6">
        <v>0</v>
      </c>
      <c r="F10" s="6">
        <v>1</v>
      </c>
      <c r="G10" s="64">
        <v>972</v>
      </c>
    </row>
    <row r="11" spans="1:8" ht="20.100000000000001" customHeight="1" x14ac:dyDescent="0.25">
      <c r="A11" s="5" t="s">
        <v>182</v>
      </c>
      <c r="B11" s="6">
        <v>1</v>
      </c>
      <c r="C11" s="6">
        <v>0</v>
      </c>
      <c r="D11" s="6">
        <v>0</v>
      </c>
      <c r="E11" s="6">
        <v>0</v>
      </c>
      <c r="F11" s="6">
        <v>1</v>
      </c>
      <c r="G11" s="64">
        <v>1403</v>
      </c>
    </row>
    <row r="12" spans="1:8" ht="20.100000000000001" customHeight="1" x14ac:dyDescent="0.25">
      <c r="A12" s="5" t="s">
        <v>183</v>
      </c>
      <c r="B12" s="6">
        <v>1</v>
      </c>
      <c r="C12" s="6">
        <v>0</v>
      </c>
      <c r="D12" s="6">
        <v>0</v>
      </c>
      <c r="E12" s="6">
        <v>0</v>
      </c>
      <c r="F12" s="6">
        <v>1</v>
      </c>
      <c r="G12" s="64">
        <v>511</v>
      </c>
    </row>
    <row r="13" spans="1:8" ht="20.100000000000001" customHeight="1" x14ac:dyDescent="0.25">
      <c r="A13" s="5" t="s">
        <v>184</v>
      </c>
      <c r="B13" s="6">
        <v>1</v>
      </c>
      <c r="C13" s="6">
        <v>0</v>
      </c>
      <c r="D13" s="6">
        <v>0</v>
      </c>
      <c r="E13" s="6">
        <v>0</v>
      </c>
      <c r="F13" s="6">
        <v>1</v>
      </c>
      <c r="G13" s="64">
        <v>593</v>
      </c>
    </row>
    <row r="14" spans="1:8" ht="20.100000000000001" customHeight="1" x14ac:dyDescent="0.25">
      <c r="A14" s="5" t="s">
        <v>185</v>
      </c>
      <c r="B14" s="6">
        <v>1</v>
      </c>
      <c r="C14" s="6">
        <v>0</v>
      </c>
      <c r="D14" s="6">
        <v>0</v>
      </c>
      <c r="E14" s="6">
        <v>1</v>
      </c>
      <c r="F14" s="6">
        <v>0</v>
      </c>
      <c r="G14" s="64">
        <v>397</v>
      </c>
    </row>
    <row r="15" spans="1:8" ht="20.100000000000001" customHeight="1" x14ac:dyDescent="0.25">
      <c r="A15" s="5"/>
      <c r="B15" s="6"/>
      <c r="C15" s="6"/>
      <c r="D15" s="6"/>
      <c r="E15" s="6"/>
    </row>
    <row r="16" spans="1:8" ht="20.100000000000001" customHeight="1" x14ac:dyDescent="0.25">
      <c r="A16" s="5" t="s">
        <v>186</v>
      </c>
      <c r="B16" s="6">
        <v>1</v>
      </c>
      <c r="C16" s="6">
        <v>0</v>
      </c>
      <c r="D16" s="6">
        <v>0</v>
      </c>
      <c r="E16" s="6">
        <v>1</v>
      </c>
      <c r="F16" s="6">
        <v>0</v>
      </c>
      <c r="G16" s="64">
        <v>424</v>
      </c>
    </row>
    <row r="17" spans="1:7" ht="20.100000000000001" customHeight="1" x14ac:dyDescent="0.25">
      <c r="A17" s="5" t="s">
        <v>187</v>
      </c>
      <c r="B17" s="6">
        <v>3</v>
      </c>
      <c r="C17" s="6">
        <v>2</v>
      </c>
      <c r="D17" s="6">
        <v>0</v>
      </c>
      <c r="E17" s="6">
        <v>0</v>
      </c>
      <c r="F17" s="6">
        <v>1</v>
      </c>
      <c r="G17" s="64">
        <v>984</v>
      </c>
    </row>
    <row r="18" spans="1:7" ht="20.100000000000001" customHeight="1" x14ac:dyDescent="0.25">
      <c r="A18" s="5" t="s">
        <v>346</v>
      </c>
      <c r="B18" s="6">
        <v>3</v>
      </c>
      <c r="C18" s="6">
        <v>2</v>
      </c>
      <c r="D18" s="6">
        <v>0</v>
      </c>
      <c r="E18" s="6">
        <v>1</v>
      </c>
      <c r="F18" s="6">
        <v>0</v>
      </c>
      <c r="G18" s="64">
        <v>532</v>
      </c>
    </row>
    <row r="19" spans="1:7" ht="20.100000000000001" customHeight="1" x14ac:dyDescent="0.25">
      <c r="A19" s="5" t="s">
        <v>188</v>
      </c>
      <c r="B19" s="6">
        <v>4</v>
      </c>
      <c r="C19" s="6">
        <v>1</v>
      </c>
      <c r="D19" s="6">
        <v>1</v>
      </c>
      <c r="E19" s="6">
        <v>0</v>
      </c>
      <c r="F19" s="6">
        <v>2</v>
      </c>
      <c r="G19" s="64">
        <v>1284</v>
      </c>
    </row>
    <row r="20" spans="1:7" ht="20.100000000000001" customHeight="1" x14ac:dyDescent="0.25">
      <c r="A20" s="5" t="s">
        <v>189</v>
      </c>
      <c r="B20" s="6">
        <v>1</v>
      </c>
      <c r="C20" s="6">
        <v>0</v>
      </c>
      <c r="D20" s="6">
        <v>0</v>
      </c>
      <c r="E20" s="6">
        <v>1</v>
      </c>
      <c r="F20" s="6">
        <v>0</v>
      </c>
      <c r="G20" s="64">
        <v>462</v>
      </c>
    </row>
    <row r="21" spans="1:7" ht="20.100000000000001" customHeight="1" x14ac:dyDescent="0.25">
      <c r="A21" s="5" t="s">
        <v>190</v>
      </c>
      <c r="B21" s="6">
        <v>3</v>
      </c>
      <c r="C21" s="6">
        <v>0</v>
      </c>
      <c r="D21" s="6">
        <v>2</v>
      </c>
      <c r="E21" s="6">
        <v>1</v>
      </c>
      <c r="F21" s="6">
        <v>0</v>
      </c>
      <c r="G21" s="64">
        <v>715</v>
      </c>
    </row>
    <row r="22" spans="1:7" ht="20.100000000000001" customHeight="1" x14ac:dyDescent="0.25">
      <c r="A22" s="5"/>
      <c r="B22" s="6"/>
      <c r="C22" s="6"/>
      <c r="D22" s="6"/>
      <c r="E22" s="6"/>
      <c r="G22" s="64"/>
    </row>
    <row r="23" spans="1:7" ht="20.100000000000001" customHeight="1" x14ac:dyDescent="0.25">
      <c r="A23" s="5" t="s">
        <v>191</v>
      </c>
      <c r="B23" s="6">
        <v>2</v>
      </c>
      <c r="C23" s="6">
        <v>0</v>
      </c>
      <c r="D23" s="6">
        <v>1</v>
      </c>
      <c r="E23" s="6">
        <v>1</v>
      </c>
      <c r="F23" s="6">
        <v>0</v>
      </c>
      <c r="G23" s="64">
        <v>508</v>
      </c>
    </row>
    <row r="24" spans="1:7" ht="20.100000000000001" customHeight="1" x14ac:dyDescent="0.25">
      <c r="A24" s="5" t="s">
        <v>192</v>
      </c>
      <c r="B24" s="6">
        <v>0</v>
      </c>
      <c r="C24" s="6">
        <v>0</v>
      </c>
      <c r="D24" s="6">
        <v>0</v>
      </c>
      <c r="E24" s="6">
        <v>0</v>
      </c>
      <c r="F24" s="6">
        <v>0</v>
      </c>
      <c r="G24" s="64">
        <v>0</v>
      </c>
    </row>
    <row r="25" spans="1:7" ht="20.100000000000001" customHeight="1" x14ac:dyDescent="0.25">
      <c r="A25" s="5" t="s">
        <v>193</v>
      </c>
      <c r="B25" s="6">
        <v>2</v>
      </c>
      <c r="C25" s="6">
        <v>0</v>
      </c>
      <c r="D25" s="6">
        <v>1</v>
      </c>
      <c r="E25" s="6">
        <v>1</v>
      </c>
      <c r="F25" s="6">
        <v>0</v>
      </c>
      <c r="G25" s="64">
        <v>505</v>
      </c>
    </row>
    <row r="26" spans="1:7" ht="20.100000000000001" customHeight="1" x14ac:dyDescent="0.25">
      <c r="A26" s="5" t="s">
        <v>194</v>
      </c>
      <c r="B26" s="6">
        <v>2</v>
      </c>
      <c r="C26" s="6">
        <v>0</v>
      </c>
      <c r="D26" s="6">
        <v>1</v>
      </c>
      <c r="E26" s="6">
        <v>1</v>
      </c>
      <c r="F26" s="6">
        <v>0</v>
      </c>
      <c r="G26" s="64">
        <v>567</v>
      </c>
    </row>
    <row r="27" spans="1:7" ht="20.100000000000001" customHeight="1" x14ac:dyDescent="0.25">
      <c r="A27" s="5" t="s">
        <v>195</v>
      </c>
      <c r="B27" s="6">
        <v>3</v>
      </c>
      <c r="C27" s="6">
        <v>0</v>
      </c>
      <c r="D27" s="6">
        <v>2</v>
      </c>
      <c r="E27" s="6">
        <v>0</v>
      </c>
      <c r="F27" s="6">
        <v>1</v>
      </c>
      <c r="G27" s="64">
        <v>1053</v>
      </c>
    </row>
    <row r="28" spans="1:7" ht="20.100000000000001" customHeight="1" x14ac:dyDescent="0.25">
      <c r="A28" s="5" t="s">
        <v>196</v>
      </c>
      <c r="B28" s="6">
        <v>1</v>
      </c>
      <c r="C28" s="6">
        <v>0</v>
      </c>
      <c r="D28" s="6">
        <v>0</v>
      </c>
      <c r="E28" s="6">
        <v>1</v>
      </c>
      <c r="F28" s="6">
        <v>0</v>
      </c>
      <c r="G28" s="64">
        <v>381</v>
      </c>
    </row>
    <row r="29" spans="1:7" ht="20.100000000000001" customHeight="1" x14ac:dyDescent="0.25">
      <c r="A29" s="5"/>
      <c r="B29" s="6"/>
      <c r="C29" s="6"/>
      <c r="D29" s="6"/>
      <c r="E29" s="6"/>
      <c r="G29" s="64"/>
    </row>
    <row r="30" spans="1:7" ht="20.100000000000001" customHeight="1" x14ac:dyDescent="0.25">
      <c r="A30" s="5" t="s">
        <v>197</v>
      </c>
      <c r="B30" s="6">
        <v>3</v>
      </c>
      <c r="C30" s="6">
        <v>2</v>
      </c>
      <c r="D30" s="6">
        <v>0</v>
      </c>
      <c r="E30" s="6">
        <v>0</v>
      </c>
      <c r="F30" s="6">
        <v>1</v>
      </c>
      <c r="G30" s="64">
        <v>994</v>
      </c>
    </row>
    <row r="31" spans="1:7" ht="20.100000000000001" customHeight="1" x14ac:dyDescent="0.25">
      <c r="A31" s="5" t="s">
        <v>198</v>
      </c>
      <c r="B31" s="6">
        <v>3</v>
      </c>
      <c r="C31" s="6">
        <v>1</v>
      </c>
      <c r="D31" s="6">
        <v>0</v>
      </c>
      <c r="E31" s="6">
        <v>2</v>
      </c>
      <c r="F31" s="6">
        <v>0</v>
      </c>
      <c r="G31" s="64">
        <v>654</v>
      </c>
    </row>
    <row r="32" spans="1:7" ht="20.100000000000001" customHeight="1" x14ac:dyDescent="0.25">
      <c r="A32" s="5" t="s">
        <v>199</v>
      </c>
      <c r="B32" s="6">
        <v>1</v>
      </c>
      <c r="C32" s="6">
        <v>0</v>
      </c>
      <c r="D32" s="6">
        <v>1</v>
      </c>
      <c r="E32" s="6">
        <v>0</v>
      </c>
      <c r="F32" s="6">
        <v>0</v>
      </c>
      <c r="G32" s="64">
        <v>120</v>
      </c>
    </row>
    <row r="33" spans="1:7" ht="20.100000000000001" customHeight="1" x14ac:dyDescent="0.25">
      <c r="A33" s="5" t="s">
        <v>200</v>
      </c>
      <c r="B33" s="6">
        <v>2</v>
      </c>
      <c r="C33" s="6">
        <v>0</v>
      </c>
      <c r="D33" s="6">
        <v>1</v>
      </c>
      <c r="E33" s="6">
        <v>1</v>
      </c>
      <c r="F33" s="6">
        <v>0</v>
      </c>
      <c r="G33" s="64">
        <v>403</v>
      </c>
    </row>
    <row r="34" spans="1:7" ht="20.100000000000001" customHeight="1" x14ac:dyDescent="0.25">
      <c r="A34" s="5" t="s">
        <v>201</v>
      </c>
      <c r="B34" s="6">
        <v>2</v>
      </c>
      <c r="C34" s="6">
        <v>1</v>
      </c>
      <c r="D34" s="6">
        <v>0</v>
      </c>
      <c r="E34" s="6">
        <v>0</v>
      </c>
      <c r="F34" s="6">
        <v>1</v>
      </c>
      <c r="G34" s="64">
        <v>618</v>
      </c>
    </row>
    <row r="35" spans="1:7" ht="20.100000000000001" customHeight="1" x14ac:dyDescent="0.25">
      <c r="A35" s="5"/>
      <c r="B35" s="6"/>
      <c r="C35" s="6"/>
      <c r="D35" s="6"/>
      <c r="E35" s="6"/>
      <c r="F35" s="6"/>
      <c r="G35" s="64"/>
    </row>
    <row r="36" spans="1:7" ht="20.100000000000001" customHeight="1" x14ac:dyDescent="0.25">
      <c r="A36" s="11" t="s">
        <v>202</v>
      </c>
      <c r="B36" s="14">
        <v>43</v>
      </c>
      <c r="C36" s="14">
        <v>9</v>
      </c>
      <c r="D36" s="14">
        <v>10</v>
      </c>
      <c r="E36" s="14">
        <v>13</v>
      </c>
      <c r="F36" s="14">
        <v>11</v>
      </c>
      <c r="G36" s="118">
        <v>15770</v>
      </c>
    </row>
    <row r="37" spans="1:7" ht="12.75" customHeight="1" x14ac:dyDescent="0.25">
      <c r="A37" s="21"/>
      <c r="B37" s="6"/>
      <c r="C37" s="6"/>
      <c r="D37" s="6"/>
      <c r="E37" s="6"/>
      <c r="F37" s="6"/>
      <c r="G37" s="6"/>
    </row>
    <row r="38" spans="1:7" ht="12.75" customHeight="1" x14ac:dyDescent="0.25">
      <c r="A38" s="21"/>
      <c r="B38" s="6"/>
      <c r="C38" s="6"/>
      <c r="D38" s="6"/>
      <c r="E38" s="6"/>
      <c r="F38" s="6"/>
      <c r="G38" s="6"/>
    </row>
    <row r="39" spans="1:7" ht="12.75" customHeight="1" x14ac:dyDescent="0.25">
      <c r="A39" s="21"/>
      <c r="B39" s="6"/>
      <c r="C39" s="6"/>
      <c r="D39" s="6"/>
      <c r="E39" s="6"/>
      <c r="F39" s="6"/>
      <c r="G39" s="6"/>
    </row>
    <row r="40" spans="1:7" x14ac:dyDescent="0.25">
      <c r="A40" s="1"/>
      <c r="B40" s="6"/>
      <c r="C40" s="6"/>
      <c r="D40" s="6"/>
      <c r="E40" s="6"/>
      <c r="F40" s="6"/>
      <c r="G40" s="6"/>
    </row>
    <row r="41" spans="1:7" x14ac:dyDescent="0.25">
      <c r="A41" s="1"/>
      <c r="B41" s="1"/>
      <c r="C41" s="1"/>
      <c r="D41" s="1"/>
      <c r="E41" s="1"/>
      <c r="F41" s="1"/>
      <c r="G41" s="1"/>
    </row>
    <row r="42" spans="1:7" x14ac:dyDescent="0.25">
      <c r="A42" s="1"/>
      <c r="B42" s="1"/>
      <c r="C42" s="1"/>
      <c r="D42" s="1"/>
      <c r="E42" s="1"/>
      <c r="F42" s="1"/>
      <c r="G42" s="1"/>
    </row>
    <row r="43" spans="1:7" x14ac:dyDescent="0.25">
      <c r="A43" s="1"/>
      <c r="B43" s="1"/>
      <c r="C43" s="1"/>
      <c r="D43" s="1"/>
      <c r="E43" s="1"/>
      <c r="F43" s="1"/>
      <c r="G43" s="1"/>
    </row>
    <row r="44" spans="1:7" x14ac:dyDescent="0.25">
      <c r="A44" s="1"/>
      <c r="B44" s="1"/>
      <c r="C44" s="1"/>
      <c r="D44" s="1"/>
      <c r="E44" s="1"/>
      <c r="F44" s="1"/>
      <c r="G44" s="1"/>
    </row>
    <row r="45" spans="1:7" x14ac:dyDescent="0.25">
      <c r="A45" s="1"/>
      <c r="B45" s="1"/>
      <c r="C45" s="1"/>
      <c r="D45" s="1"/>
      <c r="E45" s="1"/>
      <c r="F45" s="1"/>
      <c r="G45" s="1"/>
    </row>
    <row r="46" spans="1:7" x14ac:dyDescent="0.25">
      <c r="A46" s="1"/>
      <c r="B46" s="1"/>
      <c r="C46" s="1"/>
      <c r="D46" s="1"/>
      <c r="E46" s="1"/>
      <c r="F46" s="1"/>
      <c r="G46" s="1"/>
    </row>
    <row r="47" spans="1:7" x14ac:dyDescent="0.25">
      <c r="A47" s="1"/>
      <c r="B47" s="1"/>
      <c r="C47" s="1"/>
      <c r="D47" s="1"/>
      <c r="E47" s="1"/>
      <c r="F47" s="1"/>
      <c r="G47" s="1"/>
    </row>
    <row r="48" spans="1:7" x14ac:dyDescent="0.25">
      <c r="A48" s="1"/>
      <c r="B48" s="1"/>
      <c r="C48" s="1"/>
      <c r="D48" s="1"/>
      <c r="E48" s="1"/>
      <c r="F48" s="1"/>
      <c r="G48" s="1"/>
    </row>
    <row r="49" spans="1:7" x14ac:dyDescent="0.25">
      <c r="A49" s="1"/>
      <c r="B49" s="1"/>
      <c r="C49" s="1"/>
      <c r="D49" s="1"/>
      <c r="E49" s="1"/>
      <c r="F49" s="1"/>
      <c r="G49" s="1"/>
    </row>
    <row r="50" spans="1:7" x14ac:dyDescent="0.25">
      <c r="A50" s="1"/>
      <c r="B50" s="1"/>
      <c r="C50" s="1"/>
      <c r="D50" s="1"/>
      <c r="E50" s="1"/>
      <c r="F50" s="1"/>
      <c r="G50" s="1"/>
    </row>
    <row r="51" spans="1:7" x14ac:dyDescent="0.25">
      <c r="A51" s="1"/>
      <c r="B51" s="1"/>
      <c r="C51" s="1"/>
      <c r="D51" s="1"/>
      <c r="E51" s="1"/>
      <c r="F51" s="1"/>
      <c r="G51" s="1"/>
    </row>
    <row r="52" spans="1:7" x14ac:dyDescent="0.25">
      <c r="A52" s="1"/>
      <c r="B52" s="1"/>
      <c r="C52" s="1"/>
      <c r="D52" s="1"/>
      <c r="E52" s="1"/>
      <c r="F52" s="1"/>
      <c r="G52" s="1"/>
    </row>
    <row r="53" spans="1:7" x14ac:dyDescent="0.25">
      <c r="A53" s="1"/>
      <c r="B53" s="1"/>
      <c r="C53" s="1"/>
      <c r="D53" s="1"/>
      <c r="E53" s="1"/>
      <c r="F53" s="1"/>
      <c r="G53" s="1"/>
    </row>
    <row r="54" spans="1:7" x14ac:dyDescent="0.25">
      <c r="A54" s="1"/>
      <c r="B54" s="1"/>
      <c r="C54" s="1"/>
      <c r="D54" s="1"/>
      <c r="E54" s="1"/>
      <c r="F54" s="1"/>
      <c r="G54" s="1"/>
    </row>
    <row r="55" spans="1:7" x14ac:dyDescent="0.25">
      <c r="A55" s="1"/>
      <c r="B55" s="1"/>
      <c r="C55" s="1"/>
      <c r="D55" s="1"/>
      <c r="E55" s="1"/>
      <c r="F55" s="1"/>
      <c r="G55" s="1"/>
    </row>
    <row r="56" spans="1:7" x14ac:dyDescent="0.25">
      <c r="A56" s="1"/>
      <c r="B56" s="1"/>
      <c r="C56" s="1"/>
      <c r="D56" s="1"/>
      <c r="E56" s="1"/>
      <c r="F56" s="1"/>
      <c r="G56" s="1"/>
    </row>
    <row r="57" spans="1:7" x14ac:dyDescent="0.25">
      <c r="A57" s="1"/>
      <c r="B57" s="1"/>
      <c r="C57" s="1"/>
      <c r="D57" s="1"/>
      <c r="E57" s="1"/>
      <c r="F57" s="1"/>
      <c r="G57" s="1"/>
    </row>
    <row r="58" spans="1:7" x14ac:dyDescent="0.25">
      <c r="A58" s="1"/>
      <c r="B58" s="1"/>
      <c r="C58" s="1"/>
      <c r="D58" s="1"/>
      <c r="E58" s="1"/>
      <c r="F58" s="1"/>
      <c r="G58" s="1"/>
    </row>
    <row r="59" spans="1:7" x14ac:dyDescent="0.25">
      <c r="A59" s="1"/>
      <c r="B59" s="1"/>
      <c r="C59" s="1"/>
      <c r="D59" s="1"/>
      <c r="E59" s="1"/>
      <c r="F59" s="1"/>
      <c r="G59" s="1"/>
    </row>
    <row r="60" spans="1:7" x14ac:dyDescent="0.25">
      <c r="A60" s="1"/>
      <c r="B60" s="1"/>
      <c r="C60" s="1"/>
      <c r="D60" s="1"/>
      <c r="E60" s="1"/>
      <c r="F60" s="1"/>
      <c r="G60" s="1"/>
    </row>
    <row r="61" spans="1:7" x14ac:dyDescent="0.25">
      <c r="A61" s="1"/>
      <c r="B61" s="1"/>
      <c r="C61" s="1"/>
      <c r="D61" s="1"/>
      <c r="E61" s="1"/>
      <c r="F61" s="1"/>
      <c r="G61" s="1"/>
    </row>
  </sheetData>
  <mergeCells count="8">
    <mergeCell ref="A1:G1"/>
    <mergeCell ref="A4:A7"/>
    <mergeCell ref="F5:F7"/>
    <mergeCell ref="B4:B7"/>
    <mergeCell ref="C5:C7"/>
    <mergeCell ref="D5:D7"/>
    <mergeCell ref="E5:E7"/>
    <mergeCell ref="G4:G7"/>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N47"/>
  <sheetViews>
    <sheetView zoomScale="120" zoomScaleNormal="120" workbookViewId="0"/>
  </sheetViews>
  <sheetFormatPr baseColWidth="10" defaultColWidth="11.44140625" defaultRowHeight="12.75" customHeight="1" x14ac:dyDescent="0.2"/>
  <cols>
    <col min="1" max="1" width="5.6640625" style="1" customWidth="1"/>
    <col min="2" max="3" width="1.44140625" style="21" customWidth="1"/>
    <col min="4" max="4" width="34.6640625" style="1" customWidth="1"/>
    <col min="5" max="13" width="13.6640625" style="1" customWidth="1"/>
    <col min="14" max="14" width="5.6640625" style="1" customWidth="1"/>
    <col min="15" max="16384" width="11.44140625" style="1"/>
  </cols>
  <sheetData>
    <row r="1" spans="1:14" ht="12.75" customHeight="1" x14ac:dyDescent="0.25">
      <c r="E1" s="18"/>
      <c r="G1" s="53" t="s">
        <v>385</v>
      </c>
      <c r="H1" s="18" t="s">
        <v>657</v>
      </c>
    </row>
    <row r="4" spans="1:14" ht="12.75" customHeight="1" x14ac:dyDescent="0.2">
      <c r="A4" s="284" t="s">
        <v>56</v>
      </c>
      <c r="B4" s="267" t="s">
        <v>152</v>
      </c>
      <c r="C4" s="274"/>
      <c r="D4" s="261"/>
      <c r="E4" s="277" t="s">
        <v>384</v>
      </c>
      <c r="F4" s="277" t="s">
        <v>432</v>
      </c>
      <c r="G4" s="291" t="s">
        <v>576</v>
      </c>
      <c r="H4" s="284" t="s">
        <v>383</v>
      </c>
      <c r="I4" s="277" t="s">
        <v>348</v>
      </c>
      <c r="J4" s="264" t="s">
        <v>324</v>
      </c>
      <c r="K4" s="113" t="s">
        <v>204</v>
      </c>
      <c r="L4" s="114"/>
      <c r="M4" s="277" t="s">
        <v>349</v>
      </c>
      <c r="N4" s="291" t="s">
        <v>56</v>
      </c>
    </row>
    <row r="5" spans="1:14" ht="12.75" customHeight="1" x14ac:dyDescent="0.2">
      <c r="A5" s="296"/>
      <c r="B5" s="303"/>
      <c r="C5" s="275"/>
      <c r="D5" s="272"/>
      <c r="E5" s="278"/>
      <c r="F5" s="278"/>
      <c r="G5" s="294"/>
      <c r="H5" s="301"/>
      <c r="I5" s="298"/>
      <c r="J5" s="300"/>
      <c r="K5" s="277" t="s">
        <v>48</v>
      </c>
      <c r="L5" s="277" t="s">
        <v>49</v>
      </c>
      <c r="M5" s="278"/>
      <c r="N5" s="294"/>
    </row>
    <row r="6" spans="1:14" ht="12.75" customHeight="1" x14ac:dyDescent="0.2">
      <c r="A6" s="296"/>
      <c r="B6" s="303"/>
      <c r="C6" s="275"/>
      <c r="D6" s="272"/>
      <c r="E6" s="278"/>
      <c r="F6" s="278"/>
      <c r="G6" s="294"/>
      <c r="H6" s="301"/>
      <c r="I6" s="298"/>
      <c r="J6" s="300"/>
      <c r="K6" s="298"/>
      <c r="L6" s="298"/>
      <c r="M6" s="278"/>
      <c r="N6" s="294"/>
    </row>
    <row r="7" spans="1:14" ht="12.75" customHeight="1" x14ac:dyDescent="0.2">
      <c r="A7" s="296"/>
      <c r="B7" s="303"/>
      <c r="C7" s="275"/>
      <c r="D7" s="272"/>
      <c r="E7" s="278"/>
      <c r="F7" s="278"/>
      <c r="G7" s="294"/>
      <c r="H7" s="301"/>
      <c r="I7" s="298"/>
      <c r="J7" s="300"/>
      <c r="K7" s="298"/>
      <c r="L7" s="298"/>
      <c r="M7" s="278"/>
      <c r="N7" s="294"/>
    </row>
    <row r="8" spans="1:14" ht="12.75" customHeight="1" x14ac:dyDescent="0.2">
      <c r="A8" s="296"/>
      <c r="B8" s="303"/>
      <c r="C8" s="275"/>
      <c r="D8" s="272"/>
      <c r="E8" s="278"/>
      <c r="F8" s="278"/>
      <c r="G8" s="294"/>
      <c r="H8" s="301"/>
      <c r="I8" s="298"/>
      <c r="J8" s="300"/>
      <c r="K8" s="298"/>
      <c r="L8" s="298"/>
      <c r="M8" s="278"/>
      <c r="N8" s="294"/>
    </row>
    <row r="9" spans="1:14" ht="12.75" customHeight="1" x14ac:dyDescent="0.2">
      <c r="A9" s="296"/>
      <c r="B9" s="303"/>
      <c r="C9" s="275"/>
      <c r="D9" s="272"/>
      <c r="E9" s="278"/>
      <c r="F9" s="278"/>
      <c r="G9" s="294"/>
      <c r="H9" s="301"/>
      <c r="I9" s="298"/>
      <c r="J9" s="300"/>
      <c r="K9" s="298"/>
      <c r="L9" s="298"/>
      <c r="M9" s="278"/>
      <c r="N9" s="294"/>
    </row>
    <row r="10" spans="1:14" ht="12.75" customHeight="1" x14ac:dyDescent="0.2">
      <c r="A10" s="297"/>
      <c r="B10" s="304"/>
      <c r="C10" s="276"/>
      <c r="D10" s="273"/>
      <c r="E10" s="279"/>
      <c r="F10" s="279"/>
      <c r="G10" s="295"/>
      <c r="H10" s="302"/>
      <c r="I10" s="299"/>
      <c r="J10" s="271"/>
      <c r="K10" s="299"/>
      <c r="L10" s="299"/>
      <c r="M10" s="279"/>
      <c r="N10" s="295"/>
    </row>
    <row r="11" spans="1:14" ht="12.75" customHeight="1" x14ac:dyDescent="0.2">
      <c r="A11" s="54"/>
      <c r="B11" s="109"/>
      <c r="C11" s="109"/>
      <c r="D11" s="23"/>
      <c r="E11" s="6"/>
      <c r="F11" s="6"/>
      <c r="G11" s="6"/>
      <c r="H11" s="6"/>
      <c r="I11" s="6"/>
      <c r="J11" s="6"/>
      <c r="K11" s="9"/>
      <c r="L11" s="9"/>
      <c r="M11" s="9"/>
      <c r="N11" s="55"/>
    </row>
    <row r="12" spans="1:14" ht="12.75" customHeight="1" x14ac:dyDescent="0.2">
      <c r="A12" s="54">
        <v>1</v>
      </c>
      <c r="B12" s="5" t="s">
        <v>153</v>
      </c>
      <c r="D12" s="5"/>
      <c r="E12" s="6">
        <v>33730</v>
      </c>
      <c r="F12" s="6">
        <v>61</v>
      </c>
      <c r="G12" s="6">
        <v>11476</v>
      </c>
      <c r="H12" s="6">
        <v>11343</v>
      </c>
      <c r="I12" s="6">
        <v>5</v>
      </c>
      <c r="J12" s="6">
        <v>11545</v>
      </c>
      <c r="K12" s="56">
        <v>72.2</v>
      </c>
      <c r="L12" s="57">
        <v>0</v>
      </c>
      <c r="M12" s="56">
        <v>2.9</v>
      </c>
      <c r="N12" s="58">
        <v>1</v>
      </c>
    </row>
    <row r="13" spans="1:14" ht="12.75" customHeight="1" x14ac:dyDescent="0.2">
      <c r="A13" s="54">
        <v>2</v>
      </c>
      <c r="B13" s="5" t="s">
        <v>154</v>
      </c>
      <c r="D13" s="5"/>
      <c r="E13" s="47">
        <v>776246</v>
      </c>
      <c r="F13" s="6">
        <v>51764</v>
      </c>
      <c r="G13" s="6">
        <v>110537</v>
      </c>
      <c r="H13" s="6">
        <v>109720</v>
      </c>
      <c r="I13" s="6">
        <v>1941</v>
      </c>
      <c r="J13" s="6">
        <v>121057</v>
      </c>
      <c r="K13" s="56">
        <v>74.099999999999994</v>
      </c>
      <c r="L13" s="56">
        <v>74.599999999999994</v>
      </c>
      <c r="M13" s="56">
        <v>6.4</v>
      </c>
      <c r="N13" s="58">
        <v>2</v>
      </c>
    </row>
    <row r="14" spans="1:14" ht="12.75" customHeight="1" x14ac:dyDescent="0.2">
      <c r="A14" s="54"/>
      <c r="B14" s="109"/>
      <c r="C14" s="5" t="s">
        <v>141</v>
      </c>
      <c r="D14" s="5"/>
      <c r="E14" s="47"/>
      <c r="F14" s="6"/>
      <c r="G14" s="6"/>
      <c r="J14" s="6"/>
      <c r="K14" s="56"/>
      <c r="M14" s="56"/>
      <c r="N14" s="58"/>
    </row>
    <row r="15" spans="1:14" ht="12.75" customHeight="1" x14ac:dyDescent="0.2">
      <c r="A15" s="54">
        <v>3</v>
      </c>
      <c r="B15" s="109"/>
      <c r="C15" s="5" t="s">
        <v>217</v>
      </c>
      <c r="D15" s="5"/>
      <c r="E15" s="47">
        <v>80105</v>
      </c>
      <c r="F15" s="6">
        <v>4566</v>
      </c>
      <c r="G15" s="6">
        <v>8157</v>
      </c>
      <c r="H15" s="6">
        <v>8273</v>
      </c>
      <c r="I15" s="6">
        <v>216</v>
      </c>
      <c r="J15" s="6">
        <v>9823</v>
      </c>
      <c r="K15" s="56">
        <v>77</v>
      </c>
      <c r="L15" s="56">
        <v>69.5</v>
      </c>
      <c r="M15" s="56">
        <v>8.1999999999999993</v>
      </c>
      <c r="N15" s="58">
        <v>3</v>
      </c>
    </row>
    <row r="16" spans="1:14" ht="12.75" customHeight="1" x14ac:dyDescent="0.2">
      <c r="A16" s="54">
        <v>4</v>
      </c>
      <c r="B16" s="109"/>
      <c r="C16" s="5" t="s">
        <v>218</v>
      </c>
      <c r="D16" s="5"/>
      <c r="E16" s="47">
        <v>22487</v>
      </c>
      <c r="F16" s="47">
        <v>2440</v>
      </c>
      <c r="G16" s="6">
        <v>2377</v>
      </c>
      <c r="H16" s="6">
        <v>2403</v>
      </c>
      <c r="I16" s="6">
        <v>84</v>
      </c>
      <c r="J16" s="6">
        <v>2885</v>
      </c>
      <c r="K16" s="56">
        <v>61.6</v>
      </c>
      <c r="L16" s="56">
        <v>74.3</v>
      </c>
      <c r="M16" s="56">
        <v>7.8</v>
      </c>
      <c r="N16" s="58">
        <v>4</v>
      </c>
    </row>
    <row r="17" spans="1:14" ht="12.75" customHeight="1" x14ac:dyDescent="0.2">
      <c r="A17" s="54">
        <v>5</v>
      </c>
      <c r="B17" s="109"/>
      <c r="C17" s="5" t="s">
        <v>219</v>
      </c>
      <c r="D17" s="5"/>
      <c r="E17" s="47">
        <v>285379</v>
      </c>
      <c r="F17" s="47">
        <v>9897</v>
      </c>
      <c r="G17" s="6">
        <v>42519</v>
      </c>
      <c r="H17" s="6">
        <v>41181</v>
      </c>
      <c r="I17" s="6">
        <v>412</v>
      </c>
      <c r="J17" s="6">
        <v>44803</v>
      </c>
      <c r="K17" s="56">
        <v>77.599999999999994</v>
      </c>
      <c r="L17" s="56">
        <v>73.3</v>
      </c>
      <c r="M17" s="56">
        <v>6.4</v>
      </c>
      <c r="N17" s="58">
        <v>5</v>
      </c>
    </row>
    <row r="18" spans="1:14" ht="12.75" customHeight="1" x14ac:dyDescent="0.2">
      <c r="A18" s="54">
        <v>6</v>
      </c>
      <c r="B18" s="109"/>
      <c r="C18" s="21" t="s">
        <v>386</v>
      </c>
      <c r="D18" s="5"/>
      <c r="E18" s="47">
        <v>203960</v>
      </c>
      <c r="F18" s="47">
        <v>19031</v>
      </c>
      <c r="G18" s="6">
        <v>27845</v>
      </c>
      <c r="H18" s="6">
        <v>28642</v>
      </c>
      <c r="I18" s="6">
        <v>633</v>
      </c>
      <c r="J18" s="6">
        <v>31164</v>
      </c>
      <c r="K18" s="56">
        <v>72.2</v>
      </c>
      <c r="L18" s="56">
        <v>81.5</v>
      </c>
      <c r="M18" s="56">
        <v>6.5</v>
      </c>
      <c r="N18" s="58">
        <v>6</v>
      </c>
    </row>
    <row r="19" spans="1:14" ht="12.75" customHeight="1" x14ac:dyDescent="0.2">
      <c r="A19" s="54">
        <v>7</v>
      </c>
      <c r="B19" s="5" t="s">
        <v>205</v>
      </c>
      <c r="D19" s="5"/>
      <c r="E19" s="47">
        <v>180244</v>
      </c>
      <c r="F19" s="47">
        <v>1880</v>
      </c>
      <c r="G19" s="6">
        <v>44126</v>
      </c>
      <c r="H19" s="6">
        <v>42772</v>
      </c>
      <c r="I19" s="6">
        <v>112</v>
      </c>
      <c r="J19" s="6">
        <v>45097</v>
      </c>
      <c r="K19" s="56">
        <v>62.7</v>
      </c>
      <c r="L19" s="56">
        <v>39.6</v>
      </c>
      <c r="M19" s="56">
        <v>4</v>
      </c>
      <c r="N19" s="58">
        <v>7</v>
      </c>
    </row>
    <row r="20" spans="1:14" ht="12.75" customHeight="1" x14ac:dyDescent="0.2">
      <c r="A20" s="54"/>
      <c r="B20" s="109"/>
      <c r="C20" s="5" t="s">
        <v>141</v>
      </c>
      <c r="D20" s="5"/>
      <c r="E20" s="47"/>
      <c r="F20" s="47"/>
      <c r="G20" s="6"/>
      <c r="H20" s="6"/>
      <c r="I20" s="6"/>
      <c r="J20" s="6"/>
      <c r="K20" s="56"/>
      <c r="L20" s="56"/>
      <c r="M20" s="56"/>
      <c r="N20" s="58"/>
    </row>
    <row r="21" spans="1:14" ht="12.75" customHeight="1" x14ac:dyDescent="0.2">
      <c r="A21" s="54">
        <v>8</v>
      </c>
      <c r="B21" s="109"/>
      <c r="C21" s="5" t="s">
        <v>50</v>
      </c>
      <c r="D21" s="5"/>
      <c r="E21" s="47">
        <v>50137</v>
      </c>
      <c r="F21" s="6">
        <v>1046</v>
      </c>
      <c r="G21" s="6">
        <v>11157</v>
      </c>
      <c r="H21" s="6">
        <v>11023</v>
      </c>
      <c r="I21" s="6">
        <v>66</v>
      </c>
      <c r="J21" s="6">
        <v>11616</v>
      </c>
      <c r="K21" s="56">
        <v>57</v>
      </c>
      <c r="L21" s="56">
        <v>40.9</v>
      </c>
      <c r="M21" s="56">
        <v>4.3</v>
      </c>
      <c r="N21" s="58">
        <v>8</v>
      </c>
    </row>
    <row r="22" spans="1:14" ht="12.75" customHeight="1" x14ac:dyDescent="0.2">
      <c r="A22" s="54">
        <v>9</v>
      </c>
      <c r="B22" s="109"/>
      <c r="C22" s="5" t="s">
        <v>51</v>
      </c>
      <c r="D22" s="5"/>
      <c r="E22" s="47">
        <v>55609</v>
      </c>
      <c r="F22" s="6">
        <v>95</v>
      </c>
      <c r="G22" s="6">
        <v>14531</v>
      </c>
      <c r="H22" s="6">
        <v>13752</v>
      </c>
      <c r="I22" s="6">
        <v>17</v>
      </c>
      <c r="J22" s="6">
        <v>14884</v>
      </c>
      <c r="K22" s="56">
        <v>69.599999999999994</v>
      </c>
      <c r="L22" s="57">
        <v>0</v>
      </c>
      <c r="M22" s="56">
        <v>3.7</v>
      </c>
      <c r="N22" s="58">
        <v>9</v>
      </c>
    </row>
    <row r="23" spans="1:14" ht="12.75" customHeight="1" x14ac:dyDescent="0.2">
      <c r="A23" s="54">
        <v>10</v>
      </c>
      <c r="B23" s="5" t="s">
        <v>161</v>
      </c>
      <c r="D23" s="5"/>
      <c r="E23" s="47">
        <v>80079</v>
      </c>
      <c r="F23" s="6">
        <v>1549</v>
      </c>
      <c r="G23" s="6">
        <v>18162</v>
      </c>
      <c r="H23" s="6">
        <v>17958</v>
      </c>
      <c r="I23" s="6">
        <v>79</v>
      </c>
      <c r="J23" s="6">
        <v>18616</v>
      </c>
      <c r="K23" s="56">
        <v>71.2</v>
      </c>
      <c r="L23" s="56">
        <v>60.6</v>
      </c>
      <c r="M23" s="56">
        <v>4.3</v>
      </c>
      <c r="N23" s="58">
        <v>10</v>
      </c>
    </row>
    <row r="24" spans="1:14" ht="12.75" customHeight="1" x14ac:dyDescent="0.2">
      <c r="A24" s="54">
        <v>11</v>
      </c>
      <c r="B24" s="5" t="s">
        <v>206</v>
      </c>
      <c r="D24" s="5"/>
      <c r="E24" s="47">
        <v>73912</v>
      </c>
      <c r="F24" s="6">
        <v>184</v>
      </c>
      <c r="G24" s="6">
        <v>9099</v>
      </c>
      <c r="H24" s="6">
        <v>8963</v>
      </c>
      <c r="I24" s="6">
        <v>62</v>
      </c>
      <c r="J24" s="6">
        <v>9326</v>
      </c>
      <c r="K24" s="56">
        <v>80.7</v>
      </c>
      <c r="L24" s="56">
        <v>50.4</v>
      </c>
      <c r="M24" s="56">
        <v>7.9</v>
      </c>
      <c r="N24" s="58">
        <v>11</v>
      </c>
    </row>
    <row r="25" spans="1:14" ht="12.75" customHeight="1" x14ac:dyDescent="0.2">
      <c r="A25" s="54">
        <v>12</v>
      </c>
      <c r="B25" s="160" t="s">
        <v>162</v>
      </c>
      <c r="D25" s="5"/>
      <c r="E25" s="47">
        <v>1409023</v>
      </c>
      <c r="F25" s="6">
        <v>79687</v>
      </c>
      <c r="G25" s="6">
        <v>217381</v>
      </c>
      <c r="H25" s="6">
        <v>205166</v>
      </c>
      <c r="I25" s="6">
        <v>8958</v>
      </c>
      <c r="J25" s="6">
        <v>229490</v>
      </c>
      <c r="K25" s="56">
        <v>77.2</v>
      </c>
      <c r="L25" s="56">
        <v>83.3</v>
      </c>
      <c r="M25" s="56">
        <v>6.1</v>
      </c>
      <c r="N25" s="58">
        <v>12</v>
      </c>
    </row>
    <row r="26" spans="1:14" ht="12.75" customHeight="1" x14ac:dyDescent="0.2">
      <c r="A26" s="54"/>
      <c r="B26" s="58"/>
      <c r="C26" s="21" t="s">
        <v>141</v>
      </c>
      <c r="D26" s="5"/>
      <c r="E26" s="47"/>
      <c r="F26" s="6"/>
      <c r="G26" s="6"/>
      <c r="H26" s="6"/>
      <c r="I26" s="6"/>
      <c r="J26" s="6"/>
      <c r="K26" s="56"/>
      <c r="L26" s="56"/>
      <c r="M26" s="56"/>
      <c r="N26" s="58"/>
    </row>
    <row r="27" spans="1:14" ht="12.75" customHeight="1" x14ac:dyDescent="0.2">
      <c r="A27" s="54">
        <v>13</v>
      </c>
      <c r="B27" s="58"/>
      <c r="C27" s="21" t="s">
        <v>52</v>
      </c>
      <c r="D27" s="5"/>
      <c r="E27" s="47">
        <v>248411</v>
      </c>
      <c r="F27" s="6">
        <v>7233</v>
      </c>
      <c r="G27" s="6">
        <v>40409</v>
      </c>
      <c r="H27" s="6">
        <v>37854</v>
      </c>
      <c r="I27" s="6">
        <v>1542</v>
      </c>
      <c r="J27" s="6">
        <v>44526</v>
      </c>
      <c r="K27" s="56">
        <v>78</v>
      </c>
      <c r="L27" s="56">
        <v>73.400000000000006</v>
      </c>
      <c r="M27" s="56">
        <v>5.6</v>
      </c>
      <c r="N27" s="58">
        <v>13</v>
      </c>
    </row>
    <row r="28" spans="1:14" ht="12.75" customHeight="1" x14ac:dyDescent="0.2">
      <c r="A28" s="54">
        <v>14</v>
      </c>
      <c r="B28" s="58"/>
      <c r="C28" s="21" t="s">
        <v>55</v>
      </c>
      <c r="D28" s="5"/>
      <c r="E28" s="47">
        <v>135435</v>
      </c>
      <c r="F28" s="6">
        <v>5778</v>
      </c>
      <c r="G28" s="6">
        <v>18462</v>
      </c>
      <c r="H28" s="6">
        <v>17611</v>
      </c>
      <c r="I28" s="6">
        <v>1090</v>
      </c>
      <c r="J28" s="6">
        <v>20572</v>
      </c>
      <c r="K28" s="56">
        <v>78.099999999999994</v>
      </c>
      <c r="L28" s="56">
        <v>87.9</v>
      </c>
      <c r="M28" s="56">
        <v>6.6</v>
      </c>
      <c r="N28" s="58">
        <v>14</v>
      </c>
    </row>
    <row r="29" spans="1:14" ht="12.75" customHeight="1" x14ac:dyDescent="0.2">
      <c r="A29" s="54">
        <v>15</v>
      </c>
      <c r="B29" s="58"/>
      <c r="C29" s="21" t="s">
        <v>53</v>
      </c>
      <c r="D29" s="5"/>
      <c r="E29" s="47">
        <v>347020</v>
      </c>
      <c r="F29" s="6">
        <v>25257</v>
      </c>
      <c r="G29" s="6">
        <v>59129</v>
      </c>
      <c r="H29" s="6">
        <v>55705</v>
      </c>
      <c r="I29" s="6">
        <v>2156</v>
      </c>
      <c r="J29" s="6">
        <v>64113</v>
      </c>
      <c r="K29" s="56">
        <v>81.5</v>
      </c>
      <c r="L29" s="56">
        <v>86.5</v>
      </c>
      <c r="M29" s="56">
        <v>5.4</v>
      </c>
      <c r="N29" s="58">
        <v>15</v>
      </c>
    </row>
    <row r="30" spans="1:14" ht="12.75" customHeight="1" x14ac:dyDescent="0.2">
      <c r="A30" s="54">
        <v>16</v>
      </c>
      <c r="B30" s="58"/>
      <c r="C30" s="21" t="s">
        <v>54</v>
      </c>
      <c r="D30" s="5"/>
      <c r="E30" s="47">
        <v>52057</v>
      </c>
      <c r="F30" s="6">
        <v>9770</v>
      </c>
      <c r="G30" s="6">
        <v>6988</v>
      </c>
      <c r="H30" s="6">
        <v>6327</v>
      </c>
      <c r="I30" s="6">
        <v>247</v>
      </c>
      <c r="J30" s="6">
        <v>7986</v>
      </c>
      <c r="K30" s="56">
        <v>70.3</v>
      </c>
      <c r="L30" s="56">
        <v>99.1</v>
      </c>
      <c r="M30" s="56">
        <v>6.5</v>
      </c>
      <c r="N30" s="58">
        <v>16</v>
      </c>
    </row>
    <row r="31" spans="1:14" ht="12.75" customHeight="1" x14ac:dyDescent="0.2">
      <c r="A31" s="54">
        <v>17</v>
      </c>
      <c r="B31" s="58" t="s">
        <v>414</v>
      </c>
      <c r="D31" s="5"/>
      <c r="E31" s="47">
        <v>203815</v>
      </c>
      <c r="F31" s="6">
        <v>2221</v>
      </c>
      <c r="G31" s="6">
        <v>8880</v>
      </c>
      <c r="H31" s="6">
        <v>10690</v>
      </c>
      <c r="I31" s="6">
        <v>427</v>
      </c>
      <c r="J31" s="6">
        <v>11465</v>
      </c>
      <c r="K31" s="56">
        <v>84.2</v>
      </c>
      <c r="L31" s="56">
        <v>76.099999999999994</v>
      </c>
      <c r="M31" s="56">
        <v>17.8</v>
      </c>
      <c r="N31" s="58">
        <v>17</v>
      </c>
    </row>
    <row r="32" spans="1:14" ht="12.75" customHeight="1" x14ac:dyDescent="0.2">
      <c r="A32" s="54">
        <v>18</v>
      </c>
      <c r="B32" s="5" t="s">
        <v>168</v>
      </c>
      <c r="C32" s="109"/>
      <c r="D32" s="5"/>
      <c r="E32" s="47">
        <v>126837</v>
      </c>
      <c r="F32" s="6">
        <v>10823</v>
      </c>
      <c r="G32" s="6">
        <v>28651</v>
      </c>
      <c r="H32" s="6">
        <v>29966</v>
      </c>
      <c r="I32" s="6">
        <v>156</v>
      </c>
      <c r="J32" s="6">
        <v>30956</v>
      </c>
      <c r="K32" s="56">
        <v>55.2</v>
      </c>
      <c r="L32" s="56">
        <v>64.5</v>
      </c>
      <c r="M32" s="56">
        <v>4.0999999999999996</v>
      </c>
      <c r="N32" s="58">
        <v>18</v>
      </c>
    </row>
    <row r="33" spans="1:14" ht="12.75" customHeight="1" x14ac:dyDescent="0.2">
      <c r="A33" s="54">
        <v>19</v>
      </c>
      <c r="B33" s="160" t="s">
        <v>170</v>
      </c>
      <c r="C33" s="109"/>
      <c r="D33" s="5"/>
      <c r="E33" s="47">
        <v>282209</v>
      </c>
      <c r="F33" s="6">
        <v>26625</v>
      </c>
      <c r="G33" s="6">
        <v>32395</v>
      </c>
      <c r="H33" s="6">
        <v>31646</v>
      </c>
      <c r="I33" s="6">
        <v>533</v>
      </c>
      <c r="J33" s="6">
        <v>34590</v>
      </c>
      <c r="K33" s="56">
        <v>81.8</v>
      </c>
      <c r="L33" s="56">
        <v>84.8</v>
      </c>
      <c r="M33" s="56">
        <v>8.1999999999999993</v>
      </c>
      <c r="N33" s="58">
        <v>19</v>
      </c>
    </row>
    <row r="34" spans="1:14" ht="12.75" customHeight="1" x14ac:dyDescent="0.2">
      <c r="A34" s="54">
        <v>20</v>
      </c>
      <c r="B34" s="5" t="s">
        <v>500</v>
      </c>
      <c r="C34" s="109"/>
      <c r="D34" s="5"/>
      <c r="E34" s="47">
        <v>9354</v>
      </c>
      <c r="F34" s="6">
        <v>1</v>
      </c>
      <c r="G34" s="6">
        <v>2578</v>
      </c>
      <c r="H34" s="6">
        <v>2571</v>
      </c>
      <c r="I34" s="6">
        <v>1</v>
      </c>
      <c r="J34" s="6">
        <v>2596</v>
      </c>
      <c r="K34" s="56">
        <v>52.3</v>
      </c>
      <c r="L34" s="57">
        <v>0</v>
      </c>
      <c r="M34" s="56">
        <v>3.6</v>
      </c>
      <c r="N34" s="58">
        <v>20</v>
      </c>
    </row>
    <row r="35" spans="1:14" ht="12.75" customHeight="1" x14ac:dyDescent="0.2">
      <c r="A35" s="54">
        <v>21</v>
      </c>
      <c r="B35" s="5" t="s">
        <v>171</v>
      </c>
      <c r="C35" s="109"/>
      <c r="D35" s="5"/>
      <c r="E35" s="47">
        <v>206223</v>
      </c>
      <c r="F35" s="6">
        <v>7322</v>
      </c>
      <c r="G35" s="6">
        <v>25350</v>
      </c>
      <c r="H35" s="6">
        <v>25185</v>
      </c>
      <c r="I35" s="6">
        <v>136</v>
      </c>
      <c r="J35" s="6">
        <v>26420</v>
      </c>
      <c r="K35" s="56">
        <v>65.900000000000006</v>
      </c>
      <c r="L35" s="56">
        <v>83.6</v>
      </c>
      <c r="M35" s="56">
        <v>7.8</v>
      </c>
      <c r="N35" s="58">
        <v>21</v>
      </c>
    </row>
    <row r="36" spans="1:14" ht="12.75" customHeight="1" x14ac:dyDescent="0.2">
      <c r="A36" s="54">
        <v>22</v>
      </c>
      <c r="B36" s="5" t="s">
        <v>172</v>
      </c>
      <c r="C36" s="109"/>
      <c r="D36" s="5"/>
      <c r="E36" s="47">
        <v>30325</v>
      </c>
      <c r="F36" s="6">
        <v>148</v>
      </c>
      <c r="G36" s="6">
        <v>2422</v>
      </c>
      <c r="H36" s="6">
        <v>2504</v>
      </c>
      <c r="I36" s="6">
        <v>47</v>
      </c>
      <c r="J36" s="6">
        <v>2712</v>
      </c>
      <c r="K36" s="56">
        <v>66.5</v>
      </c>
      <c r="L36" s="57">
        <v>0</v>
      </c>
      <c r="M36" s="56">
        <v>11.2</v>
      </c>
      <c r="N36" s="58">
        <v>22</v>
      </c>
    </row>
    <row r="37" spans="1:14" ht="12.75" customHeight="1" x14ac:dyDescent="0.2">
      <c r="A37" s="54">
        <v>23</v>
      </c>
      <c r="B37" s="5" t="s">
        <v>173</v>
      </c>
      <c r="C37" s="109"/>
      <c r="D37" s="5"/>
      <c r="E37" s="47">
        <v>144222</v>
      </c>
      <c r="F37" s="6">
        <v>4565</v>
      </c>
      <c r="G37" s="6">
        <v>26557</v>
      </c>
      <c r="H37" s="6">
        <v>26371</v>
      </c>
      <c r="I37" s="6">
        <v>246</v>
      </c>
      <c r="J37" s="6">
        <v>27816</v>
      </c>
      <c r="K37" s="56">
        <v>77.5</v>
      </c>
      <c r="L37" s="56">
        <v>65.8</v>
      </c>
      <c r="M37" s="56">
        <v>5.2</v>
      </c>
      <c r="N37" s="58">
        <v>23</v>
      </c>
    </row>
    <row r="38" spans="1:14" ht="12.75" customHeight="1" x14ac:dyDescent="0.2">
      <c r="A38" s="54">
        <v>24</v>
      </c>
      <c r="B38" s="5" t="s">
        <v>562</v>
      </c>
      <c r="C38" s="109"/>
      <c r="D38" s="5"/>
      <c r="E38" s="47">
        <v>142716</v>
      </c>
      <c r="F38" s="47">
        <v>22961</v>
      </c>
      <c r="G38" s="47">
        <v>16979</v>
      </c>
      <c r="H38" s="47">
        <v>16600</v>
      </c>
      <c r="I38" s="47">
        <v>547</v>
      </c>
      <c r="J38" s="47">
        <v>19494</v>
      </c>
      <c r="K38" s="56">
        <v>75.2</v>
      </c>
      <c r="L38" s="56">
        <v>86.2</v>
      </c>
      <c r="M38" s="56">
        <v>7.3</v>
      </c>
      <c r="N38" s="58">
        <v>24</v>
      </c>
    </row>
    <row r="39" spans="1:14" ht="12.75" customHeight="1" x14ac:dyDescent="0.2">
      <c r="A39" s="54"/>
      <c r="B39" s="160"/>
      <c r="C39" s="109"/>
      <c r="D39" s="5"/>
      <c r="E39" s="6"/>
      <c r="F39" s="6"/>
      <c r="G39" s="6"/>
      <c r="H39" s="6"/>
      <c r="I39" s="6"/>
      <c r="J39" s="6"/>
      <c r="K39" s="56"/>
      <c r="L39" s="56"/>
      <c r="M39" s="56"/>
      <c r="N39" s="58"/>
    </row>
    <row r="40" spans="1:14" s="18" customFormat="1" ht="12.75" customHeight="1" x14ac:dyDescent="0.25">
      <c r="A40" s="59">
        <v>25</v>
      </c>
      <c r="B40" s="175" t="s">
        <v>553</v>
      </c>
      <c r="C40" s="110"/>
      <c r="D40" s="11"/>
      <c r="E40" s="48">
        <v>3698935</v>
      </c>
      <c r="F40" s="14">
        <v>209791</v>
      </c>
      <c r="G40" s="14">
        <v>554593</v>
      </c>
      <c r="H40" s="14">
        <v>541455</v>
      </c>
      <c r="I40" s="14">
        <v>13250</v>
      </c>
      <c r="J40" s="14">
        <v>554649</v>
      </c>
      <c r="K40" s="60">
        <v>74.3</v>
      </c>
      <c r="L40" s="60">
        <v>78.8</v>
      </c>
      <c r="M40" s="60">
        <v>6.7</v>
      </c>
      <c r="N40" s="61">
        <v>25</v>
      </c>
    </row>
    <row r="41" spans="1:14" s="18" customFormat="1" ht="12.75" customHeight="1" x14ac:dyDescent="0.25">
      <c r="A41" s="59"/>
      <c r="B41" s="175"/>
      <c r="C41" s="110"/>
      <c r="D41" s="11"/>
      <c r="E41" s="228"/>
      <c r="F41" s="14"/>
      <c r="G41" s="14"/>
      <c r="H41" s="14"/>
      <c r="I41" s="14"/>
      <c r="J41" s="14"/>
      <c r="K41" s="60"/>
      <c r="L41" s="60"/>
      <c r="M41" s="60"/>
      <c r="N41" s="61"/>
    </row>
    <row r="42" spans="1:14" s="18" customFormat="1" ht="12.75" customHeight="1" x14ac:dyDescent="0.25">
      <c r="A42" s="59">
        <v>26</v>
      </c>
      <c r="B42" s="11" t="s">
        <v>556</v>
      </c>
      <c r="C42" s="110"/>
      <c r="D42" s="11"/>
      <c r="E42" s="48">
        <v>713991</v>
      </c>
      <c r="F42" s="14">
        <v>0</v>
      </c>
      <c r="G42" s="14">
        <v>25975</v>
      </c>
      <c r="H42" s="14">
        <v>25868</v>
      </c>
      <c r="I42" s="14">
        <v>83</v>
      </c>
      <c r="J42" s="14">
        <v>25963</v>
      </c>
      <c r="K42" s="60">
        <v>92.2</v>
      </c>
      <c r="L42" s="225">
        <v>0</v>
      </c>
      <c r="M42" s="60">
        <v>27.5</v>
      </c>
      <c r="N42" s="61">
        <v>26</v>
      </c>
    </row>
    <row r="43" spans="1:14" s="18" customFormat="1" ht="12.75" customHeight="1" x14ac:dyDescent="0.25">
      <c r="A43" s="59"/>
      <c r="B43" s="26"/>
      <c r="C43" s="21" t="s">
        <v>141</v>
      </c>
      <c r="D43" s="11"/>
      <c r="E43" s="48"/>
      <c r="F43" s="14"/>
      <c r="G43" s="14"/>
      <c r="H43" s="14"/>
      <c r="I43" s="14"/>
      <c r="J43" s="14"/>
      <c r="K43" s="60"/>
      <c r="L43" s="60"/>
      <c r="M43" s="60"/>
      <c r="N43" s="61"/>
    </row>
    <row r="44" spans="1:14" ht="12.75" customHeight="1" x14ac:dyDescent="0.25">
      <c r="A44" s="54">
        <v>27</v>
      </c>
      <c r="B44" s="110"/>
      <c r="C44" s="5" t="s">
        <v>244</v>
      </c>
      <c r="D44" s="5"/>
      <c r="E44" s="47">
        <v>597314</v>
      </c>
      <c r="F44" s="6">
        <v>0</v>
      </c>
      <c r="G44" s="6">
        <v>23394</v>
      </c>
      <c r="H44" s="6">
        <v>23294</v>
      </c>
      <c r="I44" s="6">
        <v>82</v>
      </c>
      <c r="J44" s="6">
        <v>23534</v>
      </c>
      <c r="K44" s="56">
        <v>92.4</v>
      </c>
      <c r="L44" s="57">
        <v>0</v>
      </c>
      <c r="M44" s="56">
        <v>25.4</v>
      </c>
      <c r="N44" s="58">
        <v>27</v>
      </c>
    </row>
    <row r="45" spans="1:14" ht="12.75" customHeight="1" x14ac:dyDescent="0.25">
      <c r="A45" s="59"/>
      <c r="B45" s="110"/>
      <c r="D45" s="5"/>
      <c r="E45" s="48"/>
      <c r="F45" s="6"/>
      <c r="G45" s="14"/>
      <c r="H45" s="14"/>
      <c r="I45" s="14"/>
      <c r="J45" s="14"/>
      <c r="K45" s="60"/>
      <c r="L45" s="60"/>
      <c r="M45" s="60"/>
      <c r="N45" s="61"/>
    </row>
    <row r="46" spans="1:14" ht="12.75" customHeight="1" x14ac:dyDescent="0.25">
      <c r="A46" s="59">
        <v>28</v>
      </c>
      <c r="B46" s="11" t="s">
        <v>147</v>
      </c>
      <c r="C46" s="110"/>
      <c r="D46" s="5"/>
      <c r="E46" s="48">
        <v>4412926</v>
      </c>
      <c r="F46" s="48">
        <v>209791</v>
      </c>
      <c r="G46" s="48">
        <v>580568</v>
      </c>
      <c r="H46" s="48">
        <v>567323</v>
      </c>
      <c r="I46" s="48">
        <v>13333</v>
      </c>
      <c r="J46" s="48">
        <v>580612</v>
      </c>
      <c r="K46" s="60">
        <v>76.7</v>
      </c>
      <c r="L46" s="60">
        <v>78.7</v>
      </c>
      <c r="M46" s="60">
        <v>7.6</v>
      </c>
      <c r="N46" s="61">
        <v>28</v>
      </c>
    </row>
    <row r="47" spans="1:14" ht="12.75" customHeight="1" x14ac:dyDescent="0.2">
      <c r="G47" s="6"/>
      <c r="H47" s="6"/>
      <c r="I47" s="6"/>
      <c r="J47" s="6"/>
      <c r="K47" s="6"/>
      <c r="L47" s="6"/>
    </row>
  </sheetData>
  <mergeCells count="12">
    <mergeCell ref="N4:N10"/>
    <mergeCell ref="M4:M10"/>
    <mergeCell ref="A4:A10"/>
    <mergeCell ref="K5:K10"/>
    <mergeCell ref="L5:L10"/>
    <mergeCell ref="I4:I10"/>
    <mergeCell ref="J4:J10"/>
    <mergeCell ref="E4:E10"/>
    <mergeCell ref="H4:H10"/>
    <mergeCell ref="G4:G10"/>
    <mergeCell ref="F4:F10"/>
    <mergeCell ref="B4:D10"/>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2" manualBreakCount="2">
    <brk id="7" max="1048575" man="1"/>
    <brk id="14"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H104"/>
  <sheetViews>
    <sheetView zoomScale="120" zoomScaleNormal="120" workbookViewId="0">
      <selection sqref="A1:G1"/>
    </sheetView>
  </sheetViews>
  <sheetFormatPr baseColWidth="10" defaultColWidth="11.44140625" defaultRowHeight="11.4" x14ac:dyDescent="0.2"/>
  <cols>
    <col min="1" max="1" width="28.88671875" style="1" customWidth="1"/>
    <col min="2" max="7" width="9.6640625" style="1" customWidth="1"/>
    <col min="8" max="16384" width="11.44140625" style="1"/>
  </cols>
  <sheetData>
    <row r="1" spans="1:8" ht="12" x14ac:dyDescent="0.25">
      <c r="A1" s="260" t="s">
        <v>667</v>
      </c>
      <c r="B1" s="260"/>
      <c r="C1" s="260"/>
      <c r="D1" s="260"/>
      <c r="E1" s="260"/>
      <c r="F1" s="260"/>
      <c r="G1" s="260"/>
    </row>
    <row r="2" spans="1:8" ht="12" x14ac:dyDescent="0.25">
      <c r="A2" s="260" t="s">
        <v>208</v>
      </c>
      <c r="B2" s="260"/>
      <c r="C2" s="260"/>
      <c r="D2" s="260"/>
      <c r="E2" s="260"/>
      <c r="F2" s="260"/>
      <c r="G2" s="260"/>
    </row>
    <row r="4" spans="1:8" ht="12" x14ac:dyDescent="0.2">
      <c r="A4" s="284" t="s">
        <v>57</v>
      </c>
      <c r="B4" s="46" t="s">
        <v>209</v>
      </c>
      <c r="C4" s="28"/>
      <c r="D4" s="29"/>
      <c r="E4" s="27" t="s">
        <v>210</v>
      </c>
      <c r="F4" s="28"/>
      <c r="G4" s="28"/>
    </row>
    <row r="5" spans="1:8" ht="12" x14ac:dyDescent="0.2">
      <c r="A5" s="296"/>
      <c r="B5" s="264" t="s">
        <v>179</v>
      </c>
      <c r="C5" s="27" t="s">
        <v>211</v>
      </c>
      <c r="D5" s="29"/>
      <c r="E5" s="277" t="s">
        <v>343</v>
      </c>
      <c r="F5" s="277" t="s">
        <v>360</v>
      </c>
      <c r="G5" s="291" t="s">
        <v>73</v>
      </c>
    </row>
    <row r="6" spans="1:8" ht="12" x14ac:dyDescent="0.2">
      <c r="A6" s="296"/>
      <c r="B6" s="300"/>
      <c r="C6" s="264" t="s">
        <v>341</v>
      </c>
      <c r="D6" s="264" t="s">
        <v>342</v>
      </c>
      <c r="E6" s="298"/>
      <c r="F6" s="298"/>
      <c r="G6" s="305"/>
    </row>
    <row r="7" spans="1:8" ht="12" x14ac:dyDescent="0.2">
      <c r="A7" s="297"/>
      <c r="B7" s="271"/>
      <c r="C7" s="271"/>
      <c r="D7" s="271"/>
      <c r="E7" s="299"/>
      <c r="F7" s="299"/>
      <c r="G7" s="306"/>
    </row>
    <row r="8" spans="1:8" ht="12" x14ac:dyDescent="0.2">
      <c r="A8" s="5"/>
    </row>
    <row r="9" spans="1:8" ht="12" x14ac:dyDescent="0.2">
      <c r="A9" s="5" t="s">
        <v>212</v>
      </c>
      <c r="B9" s="50">
        <v>20</v>
      </c>
      <c r="C9" s="50">
        <v>9</v>
      </c>
      <c r="D9" s="50">
        <v>11</v>
      </c>
      <c r="E9" s="50">
        <v>3</v>
      </c>
      <c r="F9" s="50">
        <v>6</v>
      </c>
      <c r="G9" s="50">
        <v>11</v>
      </c>
      <c r="H9" s="50"/>
    </row>
    <row r="10" spans="1:8" ht="12" x14ac:dyDescent="0.2">
      <c r="A10" s="5" t="s">
        <v>213</v>
      </c>
      <c r="B10" s="50">
        <v>476</v>
      </c>
      <c r="C10" s="50">
        <v>277</v>
      </c>
      <c r="D10" s="50">
        <v>199</v>
      </c>
      <c r="E10" s="50">
        <v>44</v>
      </c>
      <c r="F10" s="50">
        <v>241</v>
      </c>
      <c r="G10" s="50">
        <v>191</v>
      </c>
      <c r="H10" s="50"/>
    </row>
    <row r="11" spans="1:8" ht="12" x14ac:dyDescent="0.2">
      <c r="A11" s="5" t="s">
        <v>214</v>
      </c>
      <c r="B11" s="50">
        <v>0</v>
      </c>
      <c r="C11" s="50">
        <v>0</v>
      </c>
      <c r="D11" s="50">
        <v>0</v>
      </c>
      <c r="E11" s="50">
        <v>0</v>
      </c>
      <c r="F11" s="50">
        <v>0</v>
      </c>
      <c r="G11" s="50">
        <v>0</v>
      </c>
      <c r="H11" s="50"/>
    </row>
    <row r="12" spans="1:8" ht="12" x14ac:dyDescent="0.2">
      <c r="A12" s="5" t="s">
        <v>215</v>
      </c>
      <c r="B12" s="50">
        <v>6</v>
      </c>
      <c r="C12" s="50">
        <v>2</v>
      </c>
      <c r="D12" s="50">
        <v>4</v>
      </c>
      <c r="E12" s="50">
        <v>0</v>
      </c>
      <c r="F12" s="50">
        <v>3</v>
      </c>
      <c r="G12" s="50">
        <v>3</v>
      </c>
      <c r="H12" s="50"/>
    </row>
    <row r="13" spans="1:8" ht="12" x14ac:dyDescent="0.2">
      <c r="A13" s="5" t="s">
        <v>153</v>
      </c>
      <c r="B13" s="50">
        <v>28</v>
      </c>
      <c r="C13" s="50">
        <v>14</v>
      </c>
      <c r="D13" s="50">
        <v>14</v>
      </c>
      <c r="E13" s="50">
        <v>5</v>
      </c>
      <c r="F13" s="50">
        <v>15</v>
      </c>
      <c r="G13" s="50">
        <v>8</v>
      </c>
      <c r="H13" s="50"/>
    </row>
    <row r="14" spans="1:8" ht="12" x14ac:dyDescent="0.2">
      <c r="A14" s="5" t="s">
        <v>216</v>
      </c>
      <c r="B14" s="50">
        <v>0</v>
      </c>
      <c r="C14" s="50">
        <v>0</v>
      </c>
      <c r="D14" s="50">
        <v>0</v>
      </c>
      <c r="E14" s="50">
        <v>0</v>
      </c>
      <c r="F14" s="50">
        <v>0</v>
      </c>
      <c r="G14" s="50">
        <v>0</v>
      </c>
      <c r="H14" s="50"/>
    </row>
    <row r="15" spans="1:8" ht="12" x14ac:dyDescent="0.2">
      <c r="A15" s="5" t="s">
        <v>154</v>
      </c>
      <c r="B15" s="50">
        <v>491</v>
      </c>
      <c r="C15" s="50">
        <v>395</v>
      </c>
      <c r="D15" s="50">
        <v>96</v>
      </c>
      <c r="E15" s="50">
        <v>86</v>
      </c>
      <c r="F15" s="50">
        <v>253</v>
      </c>
      <c r="G15" s="50">
        <v>152</v>
      </c>
      <c r="H15" s="50"/>
    </row>
    <row r="16" spans="1:8" ht="12" x14ac:dyDescent="0.2">
      <c r="A16" s="49" t="s">
        <v>141</v>
      </c>
      <c r="B16" s="50"/>
      <c r="C16" s="50"/>
      <c r="D16" s="50"/>
      <c r="E16" s="50"/>
      <c r="F16" s="50"/>
      <c r="G16" s="50"/>
      <c r="H16" s="50"/>
    </row>
    <row r="17" spans="1:8" ht="12" x14ac:dyDescent="0.2">
      <c r="A17" s="49" t="s">
        <v>217</v>
      </c>
      <c r="B17" s="50">
        <v>53</v>
      </c>
      <c r="C17" s="50">
        <v>39</v>
      </c>
      <c r="D17" s="50">
        <v>14</v>
      </c>
      <c r="E17" s="50">
        <v>12</v>
      </c>
      <c r="F17" s="50">
        <v>36</v>
      </c>
      <c r="G17" s="50">
        <v>5</v>
      </c>
      <c r="H17" s="50"/>
    </row>
    <row r="18" spans="1:8" ht="12" x14ac:dyDescent="0.2">
      <c r="A18" s="49" t="s">
        <v>218</v>
      </c>
      <c r="B18" s="50">
        <v>15</v>
      </c>
      <c r="C18" s="50">
        <v>13</v>
      </c>
      <c r="D18" s="50">
        <v>2</v>
      </c>
      <c r="E18" s="50">
        <v>3</v>
      </c>
      <c r="F18" s="50">
        <v>7</v>
      </c>
      <c r="G18" s="50">
        <v>5</v>
      </c>
      <c r="H18" s="50"/>
    </row>
    <row r="19" spans="1:8" ht="12" x14ac:dyDescent="0.2">
      <c r="A19" s="49" t="s">
        <v>219</v>
      </c>
      <c r="B19" s="50">
        <v>159</v>
      </c>
      <c r="C19" s="50">
        <v>135</v>
      </c>
      <c r="D19" s="50">
        <v>24</v>
      </c>
      <c r="E19" s="50">
        <v>33</v>
      </c>
      <c r="F19" s="50">
        <v>81</v>
      </c>
      <c r="G19" s="50">
        <v>45</v>
      </c>
      <c r="H19" s="50"/>
    </row>
    <row r="20" spans="1:8" ht="12" x14ac:dyDescent="0.2">
      <c r="A20" s="49" t="s">
        <v>386</v>
      </c>
      <c r="B20" s="50">
        <v>113</v>
      </c>
      <c r="C20" s="50">
        <v>84</v>
      </c>
      <c r="D20" s="50">
        <v>29</v>
      </c>
      <c r="E20" s="50">
        <v>25</v>
      </c>
      <c r="F20" s="50">
        <v>54</v>
      </c>
      <c r="G20" s="50">
        <v>34</v>
      </c>
      <c r="H20" s="50"/>
    </row>
    <row r="21" spans="1:8" ht="12" x14ac:dyDescent="0.2">
      <c r="A21" s="43" t="s">
        <v>220</v>
      </c>
      <c r="B21" s="50">
        <v>114</v>
      </c>
      <c r="C21" s="50">
        <v>67</v>
      </c>
      <c r="D21" s="50">
        <v>47</v>
      </c>
      <c r="E21" s="50">
        <v>26</v>
      </c>
      <c r="F21" s="50">
        <v>58</v>
      </c>
      <c r="G21" s="50">
        <v>30</v>
      </c>
      <c r="H21" s="50"/>
    </row>
    <row r="22" spans="1:8" ht="12" x14ac:dyDescent="0.2">
      <c r="A22" s="49" t="s">
        <v>141</v>
      </c>
      <c r="B22" s="47"/>
      <c r="C22" s="47"/>
      <c r="D22" s="47"/>
      <c r="E22" s="47"/>
      <c r="F22" s="47"/>
      <c r="G22" s="47"/>
      <c r="H22" s="50"/>
    </row>
    <row r="23" spans="1:8" ht="12" x14ac:dyDescent="0.2">
      <c r="A23" s="49" t="s">
        <v>429</v>
      </c>
      <c r="B23" s="168">
        <v>0</v>
      </c>
      <c r="C23" s="168">
        <v>0</v>
      </c>
      <c r="D23" s="168">
        <v>0</v>
      </c>
      <c r="E23" s="168">
        <v>0</v>
      </c>
      <c r="F23" s="168">
        <v>0</v>
      </c>
      <c r="G23" s="168">
        <v>0</v>
      </c>
      <c r="H23" s="50"/>
    </row>
    <row r="24" spans="1:8" ht="12" x14ac:dyDescent="0.2">
      <c r="A24" s="49" t="s">
        <v>221</v>
      </c>
      <c r="B24" s="50">
        <v>7</v>
      </c>
      <c r="C24" s="50">
        <v>4</v>
      </c>
      <c r="D24" s="50">
        <v>3</v>
      </c>
      <c r="E24" s="50">
        <v>3</v>
      </c>
      <c r="F24" s="50">
        <v>4</v>
      </c>
      <c r="G24" s="50">
        <v>0</v>
      </c>
      <c r="H24" s="50"/>
    </row>
    <row r="25" spans="1:8" ht="12" x14ac:dyDescent="0.2">
      <c r="A25" s="5" t="s">
        <v>205</v>
      </c>
      <c r="B25" s="50">
        <v>168</v>
      </c>
      <c r="C25" s="50">
        <v>67</v>
      </c>
      <c r="D25" s="50">
        <v>101</v>
      </c>
      <c r="E25" s="50">
        <v>33</v>
      </c>
      <c r="F25" s="50">
        <v>73</v>
      </c>
      <c r="G25" s="50">
        <v>62</v>
      </c>
      <c r="H25" s="50"/>
    </row>
    <row r="26" spans="1:8" ht="12" x14ac:dyDescent="0.2">
      <c r="A26" s="5" t="s">
        <v>161</v>
      </c>
      <c r="B26" s="50">
        <v>69</v>
      </c>
      <c r="C26" s="50">
        <v>39</v>
      </c>
      <c r="D26" s="50">
        <v>30</v>
      </c>
      <c r="E26" s="50">
        <v>8</v>
      </c>
      <c r="F26" s="50">
        <v>32</v>
      </c>
      <c r="G26" s="50">
        <v>29</v>
      </c>
      <c r="H26" s="50"/>
    </row>
    <row r="27" spans="1:8" ht="12" x14ac:dyDescent="0.2">
      <c r="A27" s="5" t="s">
        <v>206</v>
      </c>
      <c r="B27" s="50">
        <v>30</v>
      </c>
      <c r="C27" s="50">
        <v>10</v>
      </c>
      <c r="D27" s="50">
        <v>20</v>
      </c>
      <c r="E27" s="50">
        <v>8</v>
      </c>
      <c r="F27" s="50">
        <v>11</v>
      </c>
      <c r="G27" s="50">
        <v>11</v>
      </c>
      <c r="H27" s="50"/>
    </row>
    <row r="28" spans="1:8" ht="12" x14ac:dyDescent="0.2">
      <c r="A28" s="5" t="s">
        <v>222</v>
      </c>
      <c r="B28" s="50">
        <v>19</v>
      </c>
      <c r="C28" s="50">
        <v>16</v>
      </c>
      <c r="D28" s="50">
        <v>3</v>
      </c>
      <c r="E28" s="50">
        <v>2</v>
      </c>
      <c r="F28" s="50">
        <v>10</v>
      </c>
      <c r="G28" s="50">
        <v>7</v>
      </c>
      <c r="H28" s="50"/>
    </row>
    <row r="29" spans="1:8" ht="12" x14ac:dyDescent="0.2">
      <c r="A29" s="5" t="s">
        <v>223</v>
      </c>
      <c r="B29" s="50">
        <v>3</v>
      </c>
      <c r="C29" s="50">
        <v>1</v>
      </c>
      <c r="D29" s="50">
        <v>2</v>
      </c>
      <c r="E29" s="50">
        <v>1</v>
      </c>
      <c r="F29" s="50">
        <v>1</v>
      </c>
      <c r="G29" s="50">
        <v>1</v>
      </c>
      <c r="H29" s="50"/>
    </row>
    <row r="30" spans="1:8" ht="12" x14ac:dyDescent="0.2">
      <c r="A30" s="5" t="s">
        <v>224</v>
      </c>
      <c r="B30" s="50">
        <v>9</v>
      </c>
      <c r="C30" s="50">
        <v>6</v>
      </c>
      <c r="D30" s="50">
        <v>3</v>
      </c>
      <c r="E30" s="50">
        <v>1</v>
      </c>
      <c r="F30" s="50">
        <v>7</v>
      </c>
      <c r="G30" s="50">
        <v>1</v>
      </c>
      <c r="H30" s="50"/>
    </row>
    <row r="31" spans="1:8" ht="12" x14ac:dyDescent="0.2">
      <c r="A31" s="5" t="s">
        <v>162</v>
      </c>
      <c r="B31" s="50">
        <v>592</v>
      </c>
      <c r="C31" s="50">
        <v>346</v>
      </c>
      <c r="D31" s="50">
        <v>246</v>
      </c>
      <c r="E31" s="50">
        <v>110</v>
      </c>
      <c r="F31" s="50">
        <v>288</v>
      </c>
      <c r="G31" s="50">
        <v>194</v>
      </c>
      <c r="H31" s="50"/>
    </row>
    <row r="32" spans="1:8" ht="12" x14ac:dyDescent="0.2">
      <c r="A32" s="43" t="s">
        <v>158</v>
      </c>
      <c r="B32" s="50"/>
      <c r="C32" s="50"/>
      <c r="D32" s="50"/>
      <c r="E32" s="50"/>
      <c r="F32" s="50"/>
      <c r="G32" s="50"/>
      <c r="H32" s="50"/>
    </row>
    <row r="33" spans="1:8" ht="12" x14ac:dyDescent="0.2">
      <c r="A33" s="5" t="s">
        <v>116</v>
      </c>
      <c r="B33" s="50">
        <v>16</v>
      </c>
      <c r="C33" s="50">
        <v>7</v>
      </c>
      <c r="D33" s="50">
        <v>9</v>
      </c>
      <c r="E33" s="50">
        <v>4</v>
      </c>
      <c r="F33" s="50">
        <v>8</v>
      </c>
      <c r="G33" s="50">
        <v>4</v>
      </c>
      <c r="H33" s="50"/>
    </row>
    <row r="34" spans="1:8" x14ac:dyDescent="0.2">
      <c r="A34" s="43" t="s">
        <v>163</v>
      </c>
      <c r="B34" s="50">
        <v>2</v>
      </c>
      <c r="C34" s="50">
        <v>2</v>
      </c>
      <c r="D34" s="50">
        <v>0</v>
      </c>
      <c r="E34" s="50">
        <v>0</v>
      </c>
      <c r="F34" s="50">
        <v>2</v>
      </c>
      <c r="G34" s="50">
        <v>0</v>
      </c>
      <c r="H34" s="50"/>
    </row>
    <row r="35" spans="1:8" x14ac:dyDescent="0.2">
      <c r="A35" s="43" t="s">
        <v>164</v>
      </c>
      <c r="B35" s="50">
        <v>65</v>
      </c>
      <c r="C35" s="50">
        <v>43</v>
      </c>
      <c r="D35" s="50">
        <v>22</v>
      </c>
      <c r="E35" s="50">
        <v>19</v>
      </c>
      <c r="F35" s="50">
        <v>37</v>
      </c>
      <c r="G35" s="50">
        <v>9</v>
      </c>
      <c r="H35" s="50"/>
    </row>
    <row r="36" spans="1:8" x14ac:dyDescent="0.2">
      <c r="A36" s="43" t="s">
        <v>78</v>
      </c>
      <c r="B36" s="50"/>
      <c r="C36" s="50"/>
      <c r="E36" s="50"/>
      <c r="F36" s="50"/>
      <c r="H36" s="50"/>
    </row>
    <row r="37" spans="1:8" x14ac:dyDescent="0.2">
      <c r="A37" s="43" t="s">
        <v>225</v>
      </c>
      <c r="B37" s="50">
        <v>22</v>
      </c>
      <c r="C37" s="50">
        <v>11</v>
      </c>
      <c r="D37" s="50">
        <v>11</v>
      </c>
      <c r="E37" s="50">
        <v>7</v>
      </c>
      <c r="F37" s="50">
        <v>10</v>
      </c>
      <c r="G37" s="50">
        <v>5</v>
      </c>
      <c r="H37" s="50"/>
    </row>
    <row r="38" spans="1:8" x14ac:dyDescent="0.2">
      <c r="A38" s="43" t="s">
        <v>165</v>
      </c>
      <c r="B38" s="50">
        <v>106</v>
      </c>
      <c r="C38" s="50">
        <v>81</v>
      </c>
      <c r="D38" s="50">
        <v>25</v>
      </c>
      <c r="E38" s="50">
        <v>24</v>
      </c>
      <c r="F38" s="50">
        <v>66</v>
      </c>
      <c r="G38" s="50">
        <v>16</v>
      </c>
      <c r="H38" s="50"/>
    </row>
    <row r="39" spans="1:8" x14ac:dyDescent="0.2">
      <c r="A39" s="43" t="s">
        <v>417</v>
      </c>
      <c r="B39" s="50">
        <v>26</v>
      </c>
      <c r="C39" s="50">
        <v>13</v>
      </c>
      <c r="D39" s="50">
        <v>13</v>
      </c>
      <c r="E39" s="50">
        <v>6</v>
      </c>
      <c r="F39" s="50">
        <v>11</v>
      </c>
      <c r="G39" s="50">
        <v>9</v>
      </c>
      <c r="H39" s="50"/>
    </row>
    <row r="40" spans="1:8" x14ac:dyDescent="0.2">
      <c r="A40" s="43" t="s">
        <v>166</v>
      </c>
      <c r="B40" s="50">
        <v>7</v>
      </c>
      <c r="C40" s="50">
        <v>4</v>
      </c>
      <c r="D40" s="50">
        <v>3</v>
      </c>
      <c r="E40" s="50">
        <v>3</v>
      </c>
      <c r="F40" s="50">
        <v>2</v>
      </c>
      <c r="G40" s="50">
        <v>2</v>
      </c>
      <c r="H40" s="50"/>
    </row>
    <row r="41" spans="1:8" x14ac:dyDescent="0.2">
      <c r="A41" s="43" t="s">
        <v>226</v>
      </c>
      <c r="B41" s="50">
        <v>39</v>
      </c>
      <c r="C41" s="50">
        <v>21</v>
      </c>
      <c r="D41" s="50">
        <v>18</v>
      </c>
      <c r="E41" s="50">
        <v>9</v>
      </c>
      <c r="F41" s="50">
        <v>23</v>
      </c>
      <c r="G41" s="50">
        <v>7</v>
      </c>
      <c r="H41" s="50"/>
    </row>
    <row r="42" spans="1:8" x14ac:dyDescent="0.2">
      <c r="A42" s="43" t="s">
        <v>167</v>
      </c>
      <c r="B42" s="50">
        <v>9</v>
      </c>
      <c r="C42" s="50">
        <v>6</v>
      </c>
      <c r="D42" s="50">
        <v>3</v>
      </c>
      <c r="E42" s="50">
        <v>4</v>
      </c>
      <c r="F42" s="50">
        <v>3</v>
      </c>
      <c r="G42" s="50">
        <v>2</v>
      </c>
      <c r="H42" s="50"/>
    </row>
    <row r="43" spans="1:8" x14ac:dyDescent="0.2">
      <c r="A43" s="5" t="s">
        <v>227</v>
      </c>
      <c r="B43" s="50">
        <v>14</v>
      </c>
      <c r="C43" s="50">
        <v>8</v>
      </c>
      <c r="D43" s="50">
        <v>6</v>
      </c>
      <c r="E43" s="50">
        <v>3</v>
      </c>
      <c r="F43" s="50">
        <v>8</v>
      </c>
      <c r="G43" s="50">
        <v>3</v>
      </c>
      <c r="H43" s="50"/>
    </row>
    <row r="44" spans="1:8" x14ac:dyDescent="0.2">
      <c r="A44" s="5" t="s">
        <v>168</v>
      </c>
      <c r="B44" s="50">
        <v>137</v>
      </c>
      <c r="C44" s="50">
        <v>50</v>
      </c>
      <c r="D44" s="50">
        <v>87</v>
      </c>
      <c r="E44" s="50">
        <v>20</v>
      </c>
      <c r="F44" s="50">
        <v>54</v>
      </c>
      <c r="G44" s="50">
        <v>63</v>
      </c>
      <c r="H44" s="50"/>
    </row>
    <row r="45" spans="1:8" x14ac:dyDescent="0.2">
      <c r="A45" s="49" t="s">
        <v>141</v>
      </c>
      <c r="H45" s="50"/>
    </row>
    <row r="46" spans="1:8" x14ac:dyDescent="0.2">
      <c r="A46" s="49" t="s">
        <v>228</v>
      </c>
      <c r="B46" s="50">
        <v>4</v>
      </c>
      <c r="C46" s="50">
        <v>3</v>
      </c>
      <c r="D46" s="50">
        <v>1</v>
      </c>
      <c r="E46" s="50">
        <v>2</v>
      </c>
      <c r="F46" s="50">
        <v>2</v>
      </c>
      <c r="G46" s="50">
        <v>0</v>
      </c>
      <c r="H46" s="50"/>
    </row>
    <row r="47" spans="1:8" x14ac:dyDescent="0.2">
      <c r="A47" s="49" t="s">
        <v>229</v>
      </c>
      <c r="B47" s="50">
        <v>15</v>
      </c>
      <c r="C47" s="50">
        <v>10</v>
      </c>
      <c r="D47" s="50">
        <v>5</v>
      </c>
      <c r="E47" s="50">
        <v>4</v>
      </c>
      <c r="F47" s="50">
        <v>9</v>
      </c>
      <c r="G47" s="50">
        <v>2</v>
      </c>
      <c r="H47" s="50"/>
    </row>
    <row r="48" spans="1:8" x14ac:dyDescent="0.2">
      <c r="A48" s="5" t="s">
        <v>230</v>
      </c>
      <c r="B48" s="50"/>
      <c r="C48" s="50"/>
      <c r="D48" s="50"/>
      <c r="E48" s="50"/>
      <c r="F48" s="50"/>
      <c r="G48" s="50"/>
      <c r="H48" s="50"/>
    </row>
    <row r="49" spans="1:8" x14ac:dyDescent="0.2">
      <c r="A49" s="49" t="s">
        <v>231</v>
      </c>
      <c r="B49" s="50">
        <v>33</v>
      </c>
      <c r="C49" s="50">
        <v>13</v>
      </c>
      <c r="D49" s="50">
        <v>20</v>
      </c>
      <c r="E49" s="50">
        <v>6</v>
      </c>
      <c r="F49" s="50">
        <v>17</v>
      </c>
      <c r="G49" s="50">
        <v>10</v>
      </c>
      <c r="H49" s="50"/>
    </row>
    <row r="50" spans="1:8" x14ac:dyDescent="0.2">
      <c r="A50" s="5" t="s">
        <v>232</v>
      </c>
      <c r="B50" s="50">
        <v>1</v>
      </c>
      <c r="C50" s="50">
        <v>0</v>
      </c>
      <c r="D50" s="50">
        <v>1</v>
      </c>
      <c r="E50" s="50">
        <v>0</v>
      </c>
      <c r="F50" s="50">
        <v>0</v>
      </c>
      <c r="G50" s="50">
        <v>1</v>
      </c>
      <c r="H50" s="50"/>
    </row>
    <row r="51" spans="1:8" x14ac:dyDescent="0.2">
      <c r="A51" s="5" t="s">
        <v>233</v>
      </c>
      <c r="B51" s="50">
        <v>9</v>
      </c>
      <c r="C51" s="50">
        <v>7</v>
      </c>
      <c r="D51" s="50">
        <v>2</v>
      </c>
      <c r="E51" s="50">
        <v>5</v>
      </c>
      <c r="F51" s="50">
        <v>4</v>
      </c>
      <c r="G51" s="50">
        <v>0</v>
      </c>
      <c r="H51" s="50"/>
    </row>
    <row r="52" spans="1:8" x14ac:dyDescent="0.2">
      <c r="A52" s="5" t="s">
        <v>433</v>
      </c>
      <c r="B52" s="50"/>
      <c r="C52" s="50"/>
      <c r="D52" s="50"/>
      <c r="F52" s="50"/>
      <c r="G52" s="50"/>
      <c r="H52" s="50"/>
    </row>
    <row r="53" spans="1:8" x14ac:dyDescent="0.2">
      <c r="A53" s="49" t="s">
        <v>434</v>
      </c>
      <c r="B53" s="50">
        <v>7</v>
      </c>
      <c r="C53" s="50">
        <v>3</v>
      </c>
      <c r="D53" s="50">
        <v>4</v>
      </c>
      <c r="E53" s="50">
        <v>2</v>
      </c>
      <c r="F53" s="50">
        <v>2</v>
      </c>
      <c r="G53" s="50">
        <v>3</v>
      </c>
      <c r="H53" s="50"/>
    </row>
    <row r="54" spans="1:8" x14ac:dyDescent="0.2">
      <c r="A54" s="5" t="s">
        <v>207</v>
      </c>
      <c r="B54" s="50">
        <v>11</v>
      </c>
      <c r="C54" s="50">
        <v>9</v>
      </c>
      <c r="D54" s="50">
        <v>2</v>
      </c>
      <c r="E54" s="50">
        <v>3</v>
      </c>
      <c r="F54" s="50">
        <v>6</v>
      </c>
      <c r="G54" s="50">
        <v>2</v>
      </c>
      <c r="H54" s="50"/>
    </row>
    <row r="55" spans="1:8" x14ac:dyDescent="0.2">
      <c r="A55" s="5" t="s">
        <v>234</v>
      </c>
      <c r="B55" s="50">
        <v>2</v>
      </c>
      <c r="C55" s="50">
        <v>0</v>
      </c>
      <c r="D55" s="50">
        <v>2</v>
      </c>
      <c r="E55" s="50">
        <v>0</v>
      </c>
      <c r="F55" s="50">
        <v>0</v>
      </c>
      <c r="G55" s="50">
        <v>2</v>
      </c>
      <c r="H55" s="50"/>
    </row>
    <row r="56" spans="1:8" x14ac:dyDescent="0.2">
      <c r="A56" s="5" t="s">
        <v>169</v>
      </c>
      <c r="B56" s="50">
        <v>51</v>
      </c>
      <c r="C56" s="50">
        <v>45</v>
      </c>
      <c r="D56" s="50">
        <v>6</v>
      </c>
      <c r="E56" s="50">
        <v>9</v>
      </c>
      <c r="F56" s="50">
        <v>26</v>
      </c>
      <c r="G56" s="50">
        <v>16</v>
      </c>
      <c r="H56" s="50"/>
    </row>
    <row r="57" spans="1:8" x14ac:dyDescent="0.2">
      <c r="A57" s="21"/>
    </row>
    <row r="58" spans="1:8" x14ac:dyDescent="0.2">
      <c r="A58" s="21"/>
    </row>
    <row r="59" spans="1:8" x14ac:dyDescent="0.2">
      <c r="A59" s="21"/>
    </row>
    <row r="60" spans="1:8" x14ac:dyDescent="0.2">
      <c r="A60" s="255" t="s">
        <v>656</v>
      </c>
      <c r="B60" s="255"/>
      <c r="C60" s="255"/>
      <c r="D60" s="255"/>
      <c r="E60" s="255"/>
      <c r="F60" s="255"/>
      <c r="G60" s="255"/>
    </row>
    <row r="61" spans="1:8" x14ac:dyDescent="0.2">
      <c r="A61" s="255" t="s">
        <v>208</v>
      </c>
      <c r="B61" s="255"/>
      <c r="C61" s="255"/>
      <c r="D61" s="255"/>
      <c r="E61" s="255"/>
      <c r="F61" s="255"/>
      <c r="G61" s="255"/>
    </row>
    <row r="63" spans="1:8" x14ac:dyDescent="0.2">
      <c r="A63" s="284" t="s">
        <v>57</v>
      </c>
      <c r="B63" s="46" t="s">
        <v>209</v>
      </c>
      <c r="C63" s="28"/>
      <c r="D63" s="29"/>
      <c r="E63" s="27" t="s">
        <v>210</v>
      </c>
      <c r="F63" s="28"/>
      <c r="G63" s="28"/>
    </row>
    <row r="64" spans="1:8" x14ac:dyDescent="0.2">
      <c r="A64" s="296"/>
      <c r="B64" s="264" t="s">
        <v>179</v>
      </c>
      <c r="C64" s="27" t="s">
        <v>211</v>
      </c>
      <c r="D64" s="29"/>
      <c r="E64" s="277" t="s">
        <v>72</v>
      </c>
      <c r="F64" s="277" t="s">
        <v>360</v>
      </c>
      <c r="G64" s="291" t="s">
        <v>73</v>
      </c>
    </row>
    <row r="65" spans="1:7" x14ac:dyDescent="0.2">
      <c r="A65" s="296"/>
      <c r="B65" s="300"/>
      <c r="C65" s="264" t="s">
        <v>341</v>
      </c>
      <c r="D65" s="264" t="s">
        <v>342</v>
      </c>
      <c r="E65" s="298"/>
      <c r="F65" s="298"/>
      <c r="G65" s="305"/>
    </row>
    <row r="66" spans="1:7" x14ac:dyDescent="0.2">
      <c r="A66" s="297"/>
      <c r="B66" s="271"/>
      <c r="C66" s="271"/>
      <c r="D66" s="271"/>
      <c r="E66" s="299"/>
      <c r="F66" s="299"/>
      <c r="G66" s="306"/>
    </row>
    <row r="67" spans="1:7" x14ac:dyDescent="0.2">
      <c r="A67" s="5"/>
    </row>
    <row r="68" spans="1:7" x14ac:dyDescent="0.2">
      <c r="A68" s="5" t="s">
        <v>170</v>
      </c>
      <c r="B68" s="50">
        <v>125</v>
      </c>
      <c r="C68" s="50">
        <v>68</v>
      </c>
      <c r="D68" s="50">
        <v>57</v>
      </c>
      <c r="E68" s="50">
        <v>19</v>
      </c>
      <c r="F68" s="50">
        <v>64</v>
      </c>
      <c r="G68" s="50">
        <v>42</v>
      </c>
    </row>
    <row r="69" spans="1:7" x14ac:dyDescent="0.2">
      <c r="A69" s="5" t="s">
        <v>412</v>
      </c>
      <c r="B69" s="50">
        <v>1</v>
      </c>
      <c r="C69" s="50">
        <v>1</v>
      </c>
      <c r="D69" s="50">
        <v>0</v>
      </c>
      <c r="E69" s="50">
        <v>0</v>
      </c>
      <c r="F69" s="50">
        <v>0</v>
      </c>
      <c r="G69" s="50">
        <v>1</v>
      </c>
    </row>
    <row r="70" spans="1:7" x14ac:dyDescent="0.2">
      <c r="A70" s="5" t="s">
        <v>235</v>
      </c>
      <c r="B70" s="50">
        <v>16</v>
      </c>
      <c r="C70" s="50">
        <v>10</v>
      </c>
      <c r="D70" s="50">
        <v>6</v>
      </c>
      <c r="E70" s="50">
        <v>6</v>
      </c>
      <c r="F70" s="50">
        <v>6</v>
      </c>
      <c r="G70" s="50">
        <v>4</v>
      </c>
    </row>
    <row r="71" spans="1:7" x14ac:dyDescent="0.2">
      <c r="A71" s="5" t="s">
        <v>236</v>
      </c>
      <c r="B71" s="50">
        <v>1</v>
      </c>
      <c r="C71" s="50">
        <v>0</v>
      </c>
      <c r="D71" s="50">
        <v>1</v>
      </c>
      <c r="E71" s="50">
        <v>0</v>
      </c>
      <c r="F71" s="50">
        <v>0</v>
      </c>
      <c r="G71" s="50">
        <v>1</v>
      </c>
    </row>
    <row r="72" spans="1:7" x14ac:dyDescent="0.2">
      <c r="A72" s="5" t="s">
        <v>171</v>
      </c>
      <c r="B72" s="50">
        <v>149</v>
      </c>
      <c r="C72" s="50">
        <v>127</v>
      </c>
      <c r="D72" s="50">
        <v>22</v>
      </c>
      <c r="E72" s="50">
        <v>18</v>
      </c>
      <c r="F72" s="50">
        <v>67</v>
      </c>
      <c r="G72" s="50">
        <v>64</v>
      </c>
    </row>
    <row r="73" spans="1:7" x14ac:dyDescent="0.2">
      <c r="A73" s="49" t="s">
        <v>141</v>
      </c>
      <c r="B73" s="50"/>
      <c r="C73" s="50"/>
      <c r="D73" s="50"/>
      <c r="E73" s="50"/>
      <c r="F73" s="50"/>
      <c r="G73" s="50"/>
    </row>
    <row r="74" spans="1:7" x14ac:dyDescent="0.2">
      <c r="A74" s="49" t="s">
        <v>237</v>
      </c>
      <c r="B74" s="50">
        <v>5</v>
      </c>
      <c r="C74" s="50">
        <v>5</v>
      </c>
      <c r="D74" s="50">
        <v>0</v>
      </c>
      <c r="E74" s="50">
        <v>2</v>
      </c>
      <c r="F74" s="50">
        <v>3</v>
      </c>
      <c r="G74" s="50">
        <v>0</v>
      </c>
    </row>
    <row r="75" spans="1:7" x14ac:dyDescent="0.2">
      <c r="A75" s="5" t="s">
        <v>238</v>
      </c>
      <c r="B75" s="50">
        <v>14</v>
      </c>
      <c r="C75" s="50">
        <v>9</v>
      </c>
      <c r="D75" s="50">
        <v>5</v>
      </c>
      <c r="E75" s="50">
        <v>4</v>
      </c>
      <c r="F75" s="50">
        <v>8</v>
      </c>
      <c r="G75" s="50">
        <v>2</v>
      </c>
    </row>
    <row r="76" spans="1:7" x14ac:dyDescent="0.2">
      <c r="A76" s="5" t="s">
        <v>239</v>
      </c>
      <c r="B76" s="50">
        <v>1</v>
      </c>
      <c r="C76" s="50">
        <v>1</v>
      </c>
      <c r="D76" s="50">
        <v>0</v>
      </c>
      <c r="E76" s="50">
        <v>0</v>
      </c>
      <c r="F76" s="50">
        <v>0</v>
      </c>
      <c r="G76" s="50">
        <v>1</v>
      </c>
    </row>
    <row r="77" spans="1:7" x14ac:dyDescent="0.2">
      <c r="A77" s="5" t="s">
        <v>240</v>
      </c>
      <c r="B77" s="50">
        <v>0</v>
      </c>
      <c r="C77" s="50">
        <v>0</v>
      </c>
      <c r="D77" s="50">
        <v>0</v>
      </c>
      <c r="E77" s="50">
        <v>0</v>
      </c>
      <c r="F77" s="50">
        <v>0</v>
      </c>
      <c r="G77" s="50">
        <v>0</v>
      </c>
    </row>
    <row r="78" spans="1:7" x14ac:dyDescent="0.2">
      <c r="A78" s="5" t="s">
        <v>241</v>
      </c>
      <c r="B78" s="50"/>
      <c r="C78" s="50"/>
      <c r="D78" s="50"/>
      <c r="E78" s="50"/>
      <c r="F78" s="50"/>
      <c r="G78" s="50"/>
    </row>
    <row r="79" spans="1:7" x14ac:dyDescent="0.2">
      <c r="A79" s="49" t="s">
        <v>242</v>
      </c>
      <c r="B79" s="50">
        <v>14</v>
      </c>
      <c r="C79" s="50">
        <v>8</v>
      </c>
      <c r="D79" s="50">
        <v>6</v>
      </c>
      <c r="E79" s="50">
        <v>8</v>
      </c>
      <c r="F79" s="50">
        <v>3</v>
      </c>
      <c r="G79" s="50">
        <v>3</v>
      </c>
    </row>
    <row r="80" spans="1:7" x14ac:dyDescent="0.2">
      <c r="A80" s="5" t="s">
        <v>243</v>
      </c>
      <c r="B80" s="50">
        <v>4</v>
      </c>
      <c r="C80" s="50">
        <v>4</v>
      </c>
      <c r="D80" s="50">
        <v>0</v>
      </c>
      <c r="E80" s="50">
        <v>2</v>
      </c>
      <c r="F80" s="50">
        <v>1</v>
      </c>
      <c r="G80" s="50">
        <v>1</v>
      </c>
    </row>
    <row r="81" spans="1:7" x14ac:dyDescent="0.2">
      <c r="A81" s="5" t="s">
        <v>551</v>
      </c>
      <c r="B81" s="50">
        <v>0</v>
      </c>
      <c r="C81" s="50">
        <v>0</v>
      </c>
      <c r="D81" s="50">
        <v>0</v>
      </c>
      <c r="E81" s="50">
        <v>0</v>
      </c>
      <c r="F81" s="50">
        <v>0</v>
      </c>
      <c r="G81" s="50">
        <v>0</v>
      </c>
    </row>
    <row r="82" spans="1:7" x14ac:dyDescent="0.2">
      <c r="A82" s="5" t="s">
        <v>244</v>
      </c>
      <c r="B82" s="50">
        <v>133</v>
      </c>
      <c r="C82" s="50">
        <v>60</v>
      </c>
      <c r="D82" s="50">
        <v>73</v>
      </c>
      <c r="E82" s="50">
        <v>24</v>
      </c>
      <c r="F82" s="50">
        <v>75</v>
      </c>
      <c r="G82" s="50">
        <v>34</v>
      </c>
    </row>
    <row r="83" spans="1:7" x14ac:dyDescent="0.2">
      <c r="A83" s="129" t="s">
        <v>560</v>
      </c>
    </row>
    <row r="84" spans="1:7" x14ac:dyDescent="0.2">
      <c r="A84" s="129" t="s">
        <v>561</v>
      </c>
      <c r="B84" s="50">
        <v>6</v>
      </c>
      <c r="C84" s="50">
        <v>4</v>
      </c>
      <c r="D84" s="50">
        <v>2</v>
      </c>
      <c r="E84" s="50">
        <v>2</v>
      </c>
      <c r="F84" s="50">
        <v>2</v>
      </c>
      <c r="G84" s="50">
        <v>2</v>
      </c>
    </row>
    <row r="85" spans="1:7" x14ac:dyDescent="0.2">
      <c r="A85" s="5" t="s">
        <v>245</v>
      </c>
      <c r="B85" s="50">
        <v>0</v>
      </c>
      <c r="C85" s="50">
        <v>0</v>
      </c>
      <c r="D85" s="50">
        <v>0</v>
      </c>
      <c r="E85" s="50">
        <v>0</v>
      </c>
      <c r="F85" s="50">
        <v>0</v>
      </c>
      <c r="G85" s="50">
        <v>0</v>
      </c>
    </row>
    <row r="86" spans="1:7" x14ac:dyDescent="0.2">
      <c r="A86" s="5" t="s">
        <v>172</v>
      </c>
      <c r="B86" s="50">
        <v>28</v>
      </c>
      <c r="C86" s="50">
        <v>7</v>
      </c>
      <c r="D86" s="50">
        <v>21</v>
      </c>
      <c r="E86" s="50">
        <v>6</v>
      </c>
      <c r="F86" s="50">
        <v>15</v>
      </c>
      <c r="G86" s="50">
        <v>7</v>
      </c>
    </row>
    <row r="87" spans="1:7" x14ac:dyDescent="0.2">
      <c r="A87" s="5" t="s">
        <v>246</v>
      </c>
      <c r="B87" s="50">
        <v>6</v>
      </c>
      <c r="C87" s="50">
        <v>0</v>
      </c>
      <c r="D87" s="50">
        <v>6</v>
      </c>
      <c r="E87" s="50">
        <v>1</v>
      </c>
      <c r="F87" s="50">
        <v>3</v>
      </c>
      <c r="G87" s="50">
        <v>2</v>
      </c>
    </row>
    <row r="88" spans="1:7" x14ac:dyDescent="0.2">
      <c r="A88" s="5" t="s">
        <v>173</v>
      </c>
      <c r="B88" s="50">
        <v>81</v>
      </c>
      <c r="C88" s="50">
        <v>66</v>
      </c>
      <c r="D88" s="50">
        <v>15</v>
      </c>
      <c r="E88" s="50">
        <v>17</v>
      </c>
      <c r="F88" s="50">
        <v>37</v>
      </c>
      <c r="G88" s="50">
        <v>27</v>
      </c>
    </row>
    <row r="89" spans="1:7" ht="12" x14ac:dyDescent="0.25">
      <c r="A89" s="11" t="s">
        <v>247</v>
      </c>
    </row>
    <row r="90" spans="1:7" ht="12" x14ac:dyDescent="0.25">
      <c r="A90" s="51" t="s">
        <v>248</v>
      </c>
      <c r="B90" s="52">
        <v>2869</v>
      </c>
      <c r="C90" s="52">
        <v>1749</v>
      </c>
      <c r="D90" s="52">
        <v>1120</v>
      </c>
      <c r="E90" s="52">
        <v>482</v>
      </c>
      <c r="F90" s="52">
        <v>1396</v>
      </c>
      <c r="G90" s="52">
        <v>991</v>
      </c>
    </row>
    <row r="91" spans="1:7" x14ac:dyDescent="0.2">
      <c r="A91" s="5" t="s">
        <v>35</v>
      </c>
      <c r="B91" s="119"/>
      <c r="C91" s="119"/>
      <c r="D91" s="119"/>
      <c r="E91" s="119"/>
      <c r="F91" s="119"/>
      <c r="G91" s="119"/>
    </row>
    <row r="92" spans="1:7" x14ac:dyDescent="0.2">
      <c r="A92" s="49" t="s">
        <v>36</v>
      </c>
      <c r="B92" s="50">
        <v>2368</v>
      </c>
      <c r="C92" s="50">
        <v>1021</v>
      </c>
      <c r="D92" s="50">
        <v>1347</v>
      </c>
      <c r="E92" s="50">
        <v>0</v>
      </c>
      <c r="F92" s="50">
        <v>0</v>
      </c>
      <c r="G92" s="50">
        <v>2368</v>
      </c>
    </row>
    <row r="93" spans="1:7" x14ac:dyDescent="0.2">
      <c r="A93" s="49"/>
      <c r="B93" s="50"/>
      <c r="C93" s="50"/>
      <c r="D93" s="50"/>
      <c r="E93" s="50"/>
      <c r="F93" s="50"/>
      <c r="G93" s="50"/>
    </row>
    <row r="94" spans="1:7" ht="12" x14ac:dyDescent="0.25">
      <c r="A94" s="11" t="s">
        <v>577</v>
      </c>
      <c r="B94" s="52">
        <v>5237</v>
      </c>
      <c r="C94" s="52">
        <v>2770</v>
      </c>
      <c r="D94" s="52">
        <v>2467</v>
      </c>
      <c r="E94" s="52">
        <v>482</v>
      </c>
      <c r="F94" s="52">
        <v>1396</v>
      </c>
      <c r="G94" s="52">
        <v>3359</v>
      </c>
    </row>
    <row r="95" spans="1:7" ht="12" x14ac:dyDescent="0.25">
      <c r="A95" s="11"/>
      <c r="B95" s="52"/>
      <c r="C95" s="52"/>
      <c r="D95" s="52"/>
      <c r="E95" s="52"/>
      <c r="F95" s="52"/>
      <c r="G95" s="52"/>
    </row>
    <row r="96" spans="1:7" ht="12" x14ac:dyDescent="0.25">
      <c r="A96" s="43" t="s">
        <v>250</v>
      </c>
      <c r="B96" s="52"/>
      <c r="C96" s="52"/>
      <c r="D96" s="52"/>
      <c r="E96" s="52"/>
      <c r="F96" s="52"/>
      <c r="G96" s="52"/>
    </row>
    <row r="97" spans="1:7" x14ac:dyDescent="0.2">
      <c r="A97" s="43" t="s">
        <v>251</v>
      </c>
      <c r="B97" s="50">
        <v>2</v>
      </c>
      <c r="C97" s="50">
        <v>1</v>
      </c>
      <c r="D97" s="50">
        <v>1</v>
      </c>
      <c r="E97" s="156" t="s">
        <v>114</v>
      </c>
      <c r="F97" s="156" t="s">
        <v>114</v>
      </c>
      <c r="G97" s="156" t="s">
        <v>114</v>
      </c>
    </row>
    <row r="98" spans="1:7" x14ac:dyDescent="0.2">
      <c r="A98" s="43" t="s">
        <v>445</v>
      </c>
      <c r="B98" s="50">
        <v>29</v>
      </c>
      <c r="C98" s="156" t="s">
        <v>114</v>
      </c>
      <c r="D98" s="156" t="s">
        <v>114</v>
      </c>
      <c r="E98" s="156" t="s">
        <v>114</v>
      </c>
      <c r="F98" s="156" t="s">
        <v>114</v>
      </c>
      <c r="G98" s="156" t="s">
        <v>114</v>
      </c>
    </row>
    <row r="99" spans="1:7" ht="12" x14ac:dyDescent="0.25">
      <c r="A99" s="43"/>
      <c r="B99" s="52"/>
      <c r="C99" s="52"/>
      <c r="D99" s="52"/>
      <c r="E99" s="52"/>
      <c r="F99" s="52"/>
      <c r="G99" s="52"/>
    </row>
    <row r="100" spans="1:7" x14ac:dyDescent="0.2">
      <c r="A100" s="5" t="s">
        <v>249</v>
      </c>
      <c r="B100" s="50"/>
    </row>
    <row r="101" spans="1:7" x14ac:dyDescent="0.2">
      <c r="A101" s="191" t="s">
        <v>209</v>
      </c>
      <c r="B101" s="50">
        <v>4683.7</v>
      </c>
      <c r="C101" s="156" t="s">
        <v>114</v>
      </c>
      <c r="D101" s="156" t="s">
        <v>114</v>
      </c>
      <c r="E101" s="156" t="s">
        <v>114</v>
      </c>
      <c r="F101" s="156" t="s">
        <v>114</v>
      </c>
      <c r="G101" s="156" t="s">
        <v>114</v>
      </c>
    </row>
    <row r="102" spans="1:7" x14ac:dyDescent="0.2">
      <c r="A102" s="191" t="s">
        <v>446</v>
      </c>
      <c r="B102" s="50"/>
      <c r="C102" s="50"/>
      <c r="D102" s="50"/>
      <c r="E102" s="50"/>
      <c r="F102" s="50"/>
      <c r="G102" s="50"/>
    </row>
    <row r="103" spans="1:7" x14ac:dyDescent="0.2">
      <c r="A103" s="49" t="s">
        <v>529</v>
      </c>
      <c r="B103" s="50">
        <v>57</v>
      </c>
      <c r="C103" s="156" t="s">
        <v>114</v>
      </c>
      <c r="D103" s="156" t="s">
        <v>114</v>
      </c>
      <c r="E103" s="156" t="s">
        <v>114</v>
      </c>
      <c r="F103" s="156" t="s">
        <v>114</v>
      </c>
      <c r="G103" s="156" t="s">
        <v>114</v>
      </c>
    </row>
    <row r="104" spans="1:7" x14ac:dyDescent="0.2">
      <c r="B104" s="50"/>
      <c r="C104" s="162"/>
      <c r="D104" s="162"/>
      <c r="E104" s="162"/>
      <c r="F104" s="162"/>
      <c r="G104" s="162"/>
    </row>
  </sheetData>
  <mergeCells count="18">
    <mergeCell ref="A1:G1"/>
    <mergeCell ref="A2:G2"/>
    <mergeCell ref="A4:A7"/>
    <mergeCell ref="B5:B7"/>
    <mergeCell ref="G5:G7"/>
    <mergeCell ref="C6:C7"/>
    <mergeCell ref="D6:D7"/>
    <mergeCell ref="E5:E7"/>
    <mergeCell ref="F5:F7"/>
    <mergeCell ref="A63:A66"/>
    <mergeCell ref="B64:B66"/>
    <mergeCell ref="A60:G60"/>
    <mergeCell ref="A61:G61"/>
    <mergeCell ref="C65:C66"/>
    <mergeCell ref="D65:D66"/>
    <mergeCell ref="E64:E66"/>
    <mergeCell ref="F64:F66"/>
    <mergeCell ref="G64:G66"/>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rowBreaks count="1" manualBreakCount="1">
    <brk id="59" max="16383" man="1"/>
  </rowBreaks>
  <colBreaks count="1" manualBreakCount="1">
    <brk id="7"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L118"/>
  <sheetViews>
    <sheetView zoomScale="120" zoomScaleNormal="120" workbookViewId="0">
      <selection sqref="A1:J1"/>
    </sheetView>
  </sheetViews>
  <sheetFormatPr baseColWidth="10" defaultColWidth="11.44140625" defaultRowHeight="11.4" x14ac:dyDescent="0.2"/>
  <cols>
    <col min="1" max="4" width="1.6640625" style="131" customWidth="1"/>
    <col min="5" max="5" width="28.6640625" style="131" customWidth="1"/>
    <col min="6" max="9" width="11" style="131" customWidth="1"/>
    <col min="10" max="10" width="8.33203125" style="131" customWidth="1"/>
    <col min="11" max="11" width="1.5546875" style="131" customWidth="1"/>
    <col min="12" max="12" width="1.109375" style="131" customWidth="1"/>
    <col min="13" max="16384" width="11.44140625" style="131"/>
  </cols>
  <sheetData>
    <row r="1" spans="1:12" ht="12" x14ac:dyDescent="0.25">
      <c r="A1" s="307" t="s">
        <v>655</v>
      </c>
      <c r="B1" s="307"/>
      <c r="C1" s="307"/>
      <c r="D1" s="307"/>
      <c r="E1" s="307"/>
      <c r="F1" s="307"/>
      <c r="G1" s="307"/>
      <c r="H1" s="307"/>
      <c r="I1" s="307"/>
      <c r="J1" s="307"/>
      <c r="K1" s="130"/>
    </row>
    <row r="2" spans="1:12" ht="12" x14ac:dyDescent="0.25">
      <c r="A2" s="307" t="s">
        <v>252</v>
      </c>
      <c r="B2" s="307"/>
      <c r="C2" s="307"/>
      <c r="D2" s="307"/>
      <c r="E2" s="307"/>
      <c r="F2" s="307"/>
      <c r="G2" s="307"/>
      <c r="H2" s="307"/>
      <c r="I2" s="307"/>
      <c r="J2" s="307"/>
      <c r="K2" s="130"/>
    </row>
    <row r="3" spans="1:12" ht="13.5" customHeight="1" x14ac:dyDescent="0.2"/>
    <row r="4" spans="1:12" ht="12.75" customHeight="1" x14ac:dyDescent="0.2">
      <c r="A4" s="308" t="s">
        <v>58</v>
      </c>
      <c r="B4" s="308"/>
      <c r="C4" s="308"/>
      <c r="D4" s="308"/>
      <c r="E4" s="309"/>
      <c r="F4" s="148" t="s">
        <v>253</v>
      </c>
      <c r="G4" s="133"/>
      <c r="H4" s="134"/>
      <c r="I4" s="314" t="s">
        <v>418</v>
      </c>
      <c r="J4" s="323" t="s">
        <v>59</v>
      </c>
      <c r="K4" s="324"/>
      <c r="L4" s="325"/>
    </row>
    <row r="5" spans="1:12" x14ac:dyDescent="0.2">
      <c r="A5" s="310"/>
      <c r="B5" s="310"/>
      <c r="C5" s="310"/>
      <c r="D5" s="310"/>
      <c r="E5" s="311"/>
      <c r="F5" s="317" t="s">
        <v>179</v>
      </c>
      <c r="G5" s="135" t="s">
        <v>211</v>
      </c>
      <c r="H5" s="134"/>
      <c r="I5" s="315"/>
      <c r="J5" s="326"/>
      <c r="K5" s="327"/>
      <c r="L5" s="328"/>
    </row>
    <row r="6" spans="1:12" x14ac:dyDescent="0.2">
      <c r="A6" s="310"/>
      <c r="B6" s="310"/>
      <c r="C6" s="310"/>
      <c r="D6" s="310"/>
      <c r="E6" s="311"/>
      <c r="F6" s="318"/>
      <c r="G6" s="320" t="s">
        <v>341</v>
      </c>
      <c r="H6" s="320" t="s">
        <v>342</v>
      </c>
      <c r="I6" s="315"/>
      <c r="J6" s="326"/>
      <c r="K6" s="327"/>
      <c r="L6" s="328"/>
    </row>
    <row r="7" spans="1:12" x14ac:dyDescent="0.2">
      <c r="A7" s="310"/>
      <c r="B7" s="310"/>
      <c r="C7" s="310"/>
      <c r="D7" s="310"/>
      <c r="E7" s="311"/>
      <c r="F7" s="318"/>
      <c r="G7" s="321"/>
      <c r="H7" s="321"/>
      <c r="I7" s="315"/>
      <c r="J7" s="326"/>
      <c r="K7" s="327"/>
      <c r="L7" s="328"/>
    </row>
    <row r="8" spans="1:12" x14ac:dyDescent="0.2">
      <c r="A8" s="312"/>
      <c r="B8" s="312"/>
      <c r="C8" s="312"/>
      <c r="D8" s="312"/>
      <c r="E8" s="313"/>
      <c r="F8" s="319"/>
      <c r="G8" s="322"/>
      <c r="H8" s="322"/>
      <c r="I8" s="316"/>
      <c r="J8" s="329"/>
      <c r="K8" s="330"/>
      <c r="L8" s="331"/>
    </row>
    <row r="9" spans="1:12" x14ac:dyDescent="0.2">
      <c r="A9" s="152"/>
      <c r="B9" s="152"/>
      <c r="C9" s="152"/>
      <c r="D9" s="152"/>
      <c r="E9" s="149"/>
    </row>
    <row r="10" spans="1:12" x14ac:dyDescent="0.2">
      <c r="A10" s="145" t="s">
        <v>254</v>
      </c>
      <c r="B10" s="145"/>
      <c r="C10" s="145"/>
      <c r="D10" s="145"/>
      <c r="E10" s="136"/>
      <c r="F10" s="155">
        <v>11933</v>
      </c>
      <c r="G10" s="155">
        <v>1618</v>
      </c>
      <c r="H10" s="155">
        <v>10315</v>
      </c>
      <c r="I10" s="155">
        <v>5116</v>
      </c>
      <c r="J10" s="211">
        <v>10049.700000000001</v>
      </c>
      <c r="K10" s="155"/>
    </row>
    <row r="11" spans="1:12" x14ac:dyDescent="0.2">
      <c r="A11" s="145"/>
      <c r="B11" s="145" t="s">
        <v>141</v>
      </c>
      <c r="C11" s="145"/>
      <c r="D11" s="145"/>
      <c r="E11" s="136"/>
      <c r="F11" s="137"/>
      <c r="G11" s="137"/>
      <c r="H11" s="139"/>
      <c r="I11" s="139"/>
      <c r="J11" s="211"/>
      <c r="K11" s="140"/>
    </row>
    <row r="12" spans="1:12" x14ac:dyDescent="0.2">
      <c r="A12" s="145"/>
      <c r="B12" s="145" t="s">
        <v>0</v>
      </c>
      <c r="C12" s="145"/>
      <c r="D12" s="145"/>
      <c r="E12" s="136"/>
      <c r="F12" s="155">
        <v>1685</v>
      </c>
      <c r="G12" s="155">
        <v>417</v>
      </c>
      <c r="H12" s="155">
        <v>1268</v>
      </c>
      <c r="I12" s="155">
        <v>611</v>
      </c>
      <c r="J12" s="211">
        <v>1489</v>
      </c>
      <c r="K12" s="155"/>
    </row>
    <row r="13" spans="1:12" x14ac:dyDescent="0.2">
      <c r="A13" s="145"/>
      <c r="B13" s="145" t="s">
        <v>211</v>
      </c>
      <c r="C13" s="145"/>
      <c r="D13" s="145"/>
      <c r="E13" s="136"/>
      <c r="F13" s="155"/>
      <c r="G13" s="155"/>
      <c r="H13" s="155"/>
      <c r="I13" s="155"/>
      <c r="J13" s="211"/>
      <c r="K13" s="155"/>
    </row>
    <row r="14" spans="1:12" x14ac:dyDescent="0.2">
      <c r="A14" s="145"/>
      <c r="B14" s="145" t="s">
        <v>430</v>
      </c>
      <c r="C14" s="145"/>
      <c r="D14" s="145"/>
      <c r="E14" s="136"/>
      <c r="F14" s="155">
        <v>9810</v>
      </c>
      <c r="G14" s="155">
        <v>1309</v>
      </c>
      <c r="H14" s="155">
        <v>8501</v>
      </c>
      <c r="I14" s="155">
        <v>4101</v>
      </c>
      <c r="J14" s="211" t="s">
        <v>114</v>
      </c>
      <c r="K14" s="156"/>
    </row>
    <row r="15" spans="1:12" x14ac:dyDescent="0.2">
      <c r="A15" s="145"/>
      <c r="B15" s="145"/>
      <c r="C15" s="145" t="s">
        <v>141</v>
      </c>
      <c r="D15" s="145"/>
      <c r="E15" s="136"/>
      <c r="F15" s="155"/>
      <c r="G15" s="155"/>
      <c r="H15" s="155"/>
      <c r="I15" s="155"/>
      <c r="J15" s="211"/>
      <c r="K15" s="155"/>
    </row>
    <row r="16" spans="1:12" x14ac:dyDescent="0.2">
      <c r="A16" s="145"/>
      <c r="B16" s="145"/>
      <c r="C16" s="145" t="s">
        <v>0</v>
      </c>
      <c r="D16" s="145"/>
      <c r="E16" s="136"/>
      <c r="F16" s="155">
        <v>1353</v>
      </c>
      <c r="G16" s="155">
        <v>310</v>
      </c>
      <c r="H16" s="155">
        <v>1043</v>
      </c>
      <c r="I16" s="155">
        <v>508</v>
      </c>
      <c r="J16" s="211" t="s">
        <v>114</v>
      </c>
      <c r="K16" s="156"/>
    </row>
    <row r="17" spans="1:11" x14ac:dyDescent="0.2">
      <c r="A17" s="145"/>
      <c r="B17" s="145" t="s">
        <v>1</v>
      </c>
      <c r="C17" s="145"/>
      <c r="D17" s="145"/>
      <c r="E17" s="136"/>
      <c r="F17" s="155">
        <v>637</v>
      </c>
      <c r="G17" s="155">
        <v>137</v>
      </c>
      <c r="H17" s="155">
        <v>500</v>
      </c>
      <c r="I17" s="155">
        <v>304</v>
      </c>
      <c r="J17" s="211" t="s">
        <v>114</v>
      </c>
      <c r="K17" s="156"/>
    </row>
    <row r="18" spans="1:11" x14ac:dyDescent="0.2">
      <c r="A18" s="145"/>
      <c r="B18" s="145"/>
      <c r="C18" s="145" t="s">
        <v>141</v>
      </c>
      <c r="D18" s="145"/>
      <c r="E18" s="136"/>
      <c r="F18" s="155"/>
      <c r="G18" s="155"/>
      <c r="H18" s="155"/>
      <c r="I18" s="155"/>
      <c r="J18" s="211"/>
      <c r="K18" s="156"/>
    </row>
    <row r="19" spans="1:11" x14ac:dyDescent="0.2">
      <c r="A19" s="145"/>
      <c r="B19" s="145"/>
      <c r="C19" s="145" t="s">
        <v>0</v>
      </c>
      <c r="D19" s="145"/>
      <c r="E19" s="136"/>
      <c r="F19" s="155">
        <v>53</v>
      </c>
      <c r="G19" s="155">
        <v>14</v>
      </c>
      <c r="H19" s="155">
        <v>39</v>
      </c>
      <c r="I19" s="155">
        <v>19</v>
      </c>
      <c r="J19" s="211" t="s">
        <v>114</v>
      </c>
      <c r="K19" s="156"/>
    </row>
    <row r="20" spans="1:11" x14ac:dyDescent="0.2">
      <c r="A20" s="145"/>
      <c r="B20" s="145" t="s">
        <v>435</v>
      </c>
      <c r="C20" s="145"/>
      <c r="D20" s="145"/>
      <c r="E20" s="136"/>
      <c r="F20" s="155"/>
      <c r="G20" s="155"/>
      <c r="H20" s="155"/>
      <c r="I20" s="155"/>
      <c r="J20" s="211"/>
      <c r="K20" s="156"/>
    </row>
    <row r="21" spans="1:11" x14ac:dyDescent="0.2">
      <c r="A21" s="145"/>
      <c r="B21" s="145"/>
      <c r="C21" s="150" t="s">
        <v>436</v>
      </c>
      <c r="D21" s="150"/>
      <c r="E21" s="136"/>
      <c r="F21" s="155">
        <v>830</v>
      </c>
      <c r="G21" s="155">
        <v>21</v>
      </c>
      <c r="H21" s="155">
        <v>809</v>
      </c>
      <c r="I21" s="155">
        <v>410</v>
      </c>
      <c r="J21" s="211" t="s">
        <v>114</v>
      </c>
      <c r="K21" s="156"/>
    </row>
    <row r="22" spans="1:11" x14ac:dyDescent="0.2">
      <c r="A22" s="145"/>
      <c r="B22" s="145"/>
      <c r="C22" s="145" t="s">
        <v>141</v>
      </c>
      <c r="D22" s="145"/>
      <c r="E22" s="136"/>
      <c r="F22" s="155"/>
      <c r="G22" s="155"/>
      <c r="H22" s="155"/>
      <c r="I22" s="155"/>
      <c r="J22" s="211"/>
      <c r="K22" s="156"/>
    </row>
    <row r="23" spans="1:11" x14ac:dyDescent="0.2">
      <c r="A23" s="145"/>
      <c r="B23" s="145"/>
      <c r="C23" s="145" t="s">
        <v>0</v>
      </c>
      <c r="D23" s="145"/>
      <c r="E23" s="136"/>
      <c r="F23" s="155">
        <v>109</v>
      </c>
      <c r="G23" s="155">
        <v>13</v>
      </c>
      <c r="H23" s="155">
        <v>96</v>
      </c>
      <c r="I23" s="155">
        <v>38</v>
      </c>
      <c r="J23" s="211" t="s">
        <v>114</v>
      </c>
      <c r="K23" s="156"/>
    </row>
    <row r="24" spans="1:11" x14ac:dyDescent="0.2">
      <c r="A24" s="145"/>
      <c r="B24" s="145" t="s">
        <v>2</v>
      </c>
      <c r="C24" s="145"/>
      <c r="D24" s="145"/>
      <c r="E24" s="136"/>
      <c r="F24" s="155"/>
      <c r="G24" s="155"/>
      <c r="H24" s="155"/>
      <c r="I24" s="155"/>
      <c r="J24" s="211"/>
      <c r="K24" s="156"/>
    </row>
    <row r="25" spans="1:11" x14ac:dyDescent="0.2">
      <c r="A25" s="145"/>
      <c r="B25" s="145"/>
      <c r="C25" s="145" t="s">
        <v>601</v>
      </c>
      <c r="D25" s="145"/>
      <c r="E25" s="136"/>
      <c r="F25" s="155">
        <v>656</v>
      </c>
      <c r="G25" s="155">
        <v>151</v>
      </c>
      <c r="H25" s="155">
        <v>505</v>
      </c>
      <c r="I25" s="155">
        <v>301</v>
      </c>
      <c r="J25" s="211" t="s">
        <v>114</v>
      </c>
      <c r="K25" s="156"/>
    </row>
    <row r="26" spans="1:11" x14ac:dyDescent="0.2">
      <c r="A26" s="145"/>
      <c r="B26" s="145"/>
      <c r="C26" s="145" t="s">
        <v>141</v>
      </c>
      <c r="D26" s="145"/>
      <c r="E26" s="136"/>
      <c r="F26" s="155"/>
      <c r="G26" s="155"/>
      <c r="H26" s="155"/>
      <c r="I26" s="155"/>
      <c r="J26" s="211"/>
      <c r="K26" s="156"/>
    </row>
    <row r="27" spans="1:11" x14ac:dyDescent="0.2">
      <c r="A27" s="145"/>
      <c r="B27" s="145"/>
      <c r="C27" s="145" t="s">
        <v>0</v>
      </c>
      <c r="D27" s="145"/>
      <c r="E27" s="136"/>
      <c r="F27" s="155">
        <v>170</v>
      </c>
      <c r="G27" s="155">
        <v>80</v>
      </c>
      <c r="H27" s="155">
        <v>90</v>
      </c>
      <c r="I27" s="155">
        <v>46</v>
      </c>
      <c r="J27" s="211" t="s">
        <v>114</v>
      </c>
      <c r="K27" s="156"/>
    </row>
    <row r="28" spans="1:11" x14ac:dyDescent="0.2">
      <c r="A28" s="145"/>
      <c r="B28" s="145"/>
      <c r="C28" s="145"/>
      <c r="D28" s="145"/>
      <c r="E28" s="136"/>
      <c r="F28" s="155"/>
      <c r="G28" s="155"/>
      <c r="H28" s="155"/>
      <c r="I28" s="155"/>
      <c r="J28" s="211"/>
      <c r="K28" s="155"/>
    </row>
    <row r="29" spans="1:11" x14ac:dyDescent="0.2">
      <c r="A29" s="145" t="s">
        <v>255</v>
      </c>
      <c r="B29" s="145"/>
      <c r="C29" s="145"/>
      <c r="D29" s="145"/>
      <c r="E29" s="136"/>
      <c r="F29" s="155">
        <v>4952</v>
      </c>
      <c r="G29" s="155">
        <v>566</v>
      </c>
      <c r="H29" s="155">
        <v>4386</v>
      </c>
      <c r="I29" s="155">
        <v>2341</v>
      </c>
      <c r="J29" s="211">
        <v>4151</v>
      </c>
      <c r="K29" s="155"/>
    </row>
    <row r="30" spans="1:11" x14ac:dyDescent="0.2">
      <c r="A30" s="145"/>
      <c r="B30" s="145" t="s">
        <v>211</v>
      </c>
      <c r="C30" s="145"/>
      <c r="D30" s="145"/>
      <c r="E30" s="136"/>
      <c r="F30" s="155"/>
      <c r="G30" s="155"/>
      <c r="H30" s="155"/>
      <c r="I30" s="155"/>
      <c r="J30" s="211"/>
      <c r="K30" s="139"/>
    </row>
    <row r="31" spans="1:11" x14ac:dyDescent="0.2">
      <c r="A31" s="145"/>
      <c r="B31" s="145" t="s">
        <v>3</v>
      </c>
      <c r="C31" s="145"/>
      <c r="D31" s="145"/>
      <c r="E31" s="136"/>
      <c r="F31" s="155">
        <v>169</v>
      </c>
      <c r="G31" s="155">
        <v>10</v>
      </c>
      <c r="H31" s="155">
        <v>159</v>
      </c>
      <c r="I31" s="155">
        <v>83</v>
      </c>
      <c r="J31" s="211" t="s">
        <v>114</v>
      </c>
      <c r="K31" s="156"/>
    </row>
    <row r="32" spans="1:11" x14ac:dyDescent="0.2">
      <c r="A32" s="145"/>
      <c r="B32" s="145" t="s">
        <v>4</v>
      </c>
      <c r="C32" s="145"/>
      <c r="D32" s="145"/>
      <c r="E32" s="136"/>
      <c r="F32" s="155">
        <v>0</v>
      </c>
      <c r="G32" s="155">
        <v>0</v>
      </c>
      <c r="H32" s="155">
        <v>0</v>
      </c>
      <c r="I32" s="155">
        <v>0</v>
      </c>
      <c r="J32" s="211" t="s">
        <v>114</v>
      </c>
      <c r="K32" s="156"/>
    </row>
    <row r="33" spans="1:11" x14ac:dyDescent="0.2">
      <c r="A33" s="145"/>
      <c r="B33" s="145" t="s">
        <v>29</v>
      </c>
      <c r="C33" s="145"/>
      <c r="D33" s="145"/>
      <c r="E33" s="136"/>
      <c r="F33" s="155"/>
      <c r="G33" s="155"/>
      <c r="H33" s="155"/>
      <c r="I33" s="155"/>
      <c r="J33" s="211"/>
      <c r="K33" s="156"/>
    </row>
    <row r="34" spans="1:11" x14ac:dyDescent="0.2">
      <c r="A34" s="145"/>
      <c r="B34" s="145"/>
      <c r="C34" s="145" t="s">
        <v>30</v>
      </c>
      <c r="D34" s="145"/>
      <c r="E34" s="136"/>
      <c r="F34" s="155">
        <v>556</v>
      </c>
      <c r="G34" s="155">
        <v>56</v>
      </c>
      <c r="H34" s="155">
        <v>500</v>
      </c>
      <c r="I34" s="155">
        <v>226</v>
      </c>
      <c r="J34" s="211" t="s">
        <v>114</v>
      </c>
      <c r="K34" s="156"/>
    </row>
    <row r="35" spans="1:11" x14ac:dyDescent="0.2">
      <c r="A35" s="145"/>
      <c r="B35" s="145" t="s">
        <v>31</v>
      </c>
      <c r="C35" s="145"/>
      <c r="D35" s="145"/>
      <c r="E35" s="136"/>
      <c r="F35" s="155"/>
      <c r="G35" s="155"/>
      <c r="H35" s="155"/>
      <c r="I35" s="155"/>
      <c r="J35" s="211"/>
      <c r="K35" s="156"/>
    </row>
    <row r="36" spans="1:11" x14ac:dyDescent="0.2">
      <c r="A36" s="145"/>
      <c r="B36" s="145"/>
      <c r="C36" s="145" t="s">
        <v>30</v>
      </c>
      <c r="D36" s="145"/>
      <c r="E36" s="136"/>
      <c r="F36" s="155">
        <v>427</v>
      </c>
      <c r="G36" s="155">
        <v>17</v>
      </c>
      <c r="H36" s="155">
        <v>410</v>
      </c>
      <c r="I36" s="155">
        <v>202</v>
      </c>
      <c r="J36" s="211" t="s">
        <v>114</v>
      </c>
      <c r="K36" s="156"/>
    </row>
    <row r="37" spans="1:11" x14ac:dyDescent="0.2">
      <c r="A37" s="145"/>
      <c r="B37" s="145" t="s">
        <v>5</v>
      </c>
      <c r="C37" s="145"/>
      <c r="D37" s="145"/>
      <c r="E37" s="136"/>
      <c r="F37" s="155">
        <v>267</v>
      </c>
      <c r="G37" s="155">
        <v>42</v>
      </c>
      <c r="H37" s="155">
        <v>225</v>
      </c>
      <c r="I37" s="155">
        <v>114</v>
      </c>
      <c r="J37" s="211" t="s">
        <v>114</v>
      </c>
      <c r="K37" s="156"/>
    </row>
    <row r="38" spans="1:11" x14ac:dyDescent="0.2">
      <c r="A38" s="145"/>
      <c r="B38" s="145"/>
      <c r="C38" s="145" t="s">
        <v>211</v>
      </c>
      <c r="D38" s="145"/>
      <c r="E38" s="136"/>
      <c r="F38" s="155"/>
      <c r="G38" s="155"/>
      <c r="H38" s="155"/>
      <c r="I38" s="155"/>
      <c r="J38" s="211"/>
      <c r="K38" s="156"/>
    </row>
    <row r="39" spans="1:11" x14ac:dyDescent="0.2">
      <c r="A39" s="145"/>
      <c r="B39" s="145"/>
      <c r="C39" s="145" t="s">
        <v>6</v>
      </c>
      <c r="D39" s="145"/>
      <c r="E39" s="136"/>
      <c r="F39" s="155">
        <v>78</v>
      </c>
      <c r="G39" s="155">
        <v>25</v>
      </c>
      <c r="H39" s="155">
        <v>53</v>
      </c>
      <c r="I39" s="155">
        <v>24</v>
      </c>
      <c r="J39" s="211" t="s">
        <v>114</v>
      </c>
      <c r="K39" s="156"/>
    </row>
    <row r="40" spans="1:11" x14ac:dyDescent="0.2">
      <c r="A40" s="145"/>
      <c r="B40" s="145"/>
      <c r="C40" s="145" t="s">
        <v>438</v>
      </c>
      <c r="D40" s="145"/>
      <c r="E40" s="136"/>
      <c r="J40" s="211"/>
      <c r="K40" s="156"/>
    </row>
    <row r="41" spans="1:11" x14ac:dyDescent="0.2">
      <c r="A41" s="145"/>
      <c r="B41" s="145"/>
      <c r="C41" s="145"/>
      <c r="D41" s="145" t="s">
        <v>437</v>
      </c>
      <c r="E41" s="136"/>
      <c r="F41" s="155">
        <v>108</v>
      </c>
      <c r="G41" s="155">
        <v>10</v>
      </c>
      <c r="H41" s="155">
        <v>98</v>
      </c>
      <c r="I41" s="155">
        <v>54</v>
      </c>
      <c r="J41" s="211" t="s">
        <v>114</v>
      </c>
      <c r="K41" s="156"/>
    </row>
    <row r="42" spans="1:11" x14ac:dyDescent="0.2">
      <c r="A42" s="145"/>
      <c r="B42" s="145"/>
      <c r="C42" s="145" t="s">
        <v>7</v>
      </c>
      <c r="D42" s="145"/>
      <c r="E42" s="136"/>
      <c r="F42" s="155">
        <v>81</v>
      </c>
      <c r="G42" s="155">
        <v>7</v>
      </c>
      <c r="H42" s="155">
        <v>74</v>
      </c>
      <c r="I42" s="155">
        <v>36</v>
      </c>
      <c r="J42" s="211" t="s">
        <v>114</v>
      </c>
      <c r="K42" s="156"/>
    </row>
    <row r="43" spans="1:11" x14ac:dyDescent="0.2">
      <c r="A43" s="145"/>
      <c r="B43" s="145" t="s">
        <v>9</v>
      </c>
      <c r="C43" s="145"/>
      <c r="D43" s="145"/>
      <c r="E43" s="136"/>
      <c r="F43" s="155"/>
      <c r="G43" s="155"/>
      <c r="H43" s="155"/>
      <c r="I43" s="155"/>
      <c r="J43" s="211"/>
      <c r="K43" s="156"/>
    </row>
    <row r="44" spans="1:11" x14ac:dyDescent="0.2">
      <c r="A44" s="145"/>
      <c r="B44" s="145"/>
      <c r="C44" s="145" t="s">
        <v>8</v>
      </c>
      <c r="D44" s="145"/>
      <c r="E44" s="136"/>
      <c r="F44" s="155">
        <v>714</v>
      </c>
      <c r="G44" s="155">
        <v>104</v>
      </c>
      <c r="H44" s="155">
        <v>610</v>
      </c>
      <c r="I44" s="155">
        <v>403</v>
      </c>
      <c r="J44" s="211" t="s">
        <v>114</v>
      </c>
      <c r="K44" s="156"/>
    </row>
    <row r="45" spans="1:11" x14ac:dyDescent="0.2">
      <c r="A45" s="145"/>
      <c r="B45" s="145" t="s">
        <v>10</v>
      </c>
      <c r="C45" s="145"/>
      <c r="D45" s="145"/>
      <c r="E45" s="136"/>
      <c r="F45" s="155"/>
      <c r="G45" s="155"/>
      <c r="H45" s="155"/>
      <c r="I45" s="155"/>
      <c r="J45" s="211"/>
      <c r="K45" s="156"/>
    </row>
    <row r="46" spans="1:11" x14ac:dyDescent="0.2">
      <c r="A46" s="145"/>
      <c r="B46" s="145"/>
      <c r="C46" s="145" t="s">
        <v>11</v>
      </c>
      <c r="D46" s="145"/>
      <c r="E46" s="136"/>
      <c r="F46" s="155">
        <v>33</v>
      </c>
      <c r="G46" s="155">
        <v>9</v>
      </c>
      <c r="H46" s="155">
        <v>24</v>
      </c>
      <c r="I46" s="155">
        <v>17</v>
      </c>
      <c r="J46" s="211" t="s">
        <v>114</v>
      </c>
      <c r="K46" s="156"/>
    </row>
    <row r="47" spans="1:11" x14ac:dyDescent="0.2">
      <c r="A47" s="145"/>
      <c r="B47" s="145" t="s">
        <v>12</v>
      </c>
      <c r="C47" s="145"/>
      <c r="D47" s="145"/>
      <c r="E47" s="136"/>
      <c r="F47" s="155">
        <v>55</v>
      </c>
      <c r="G47" s="155">
        <v>4</v>
      </c>
      <c r="H47" s="155">
        <v>51</v>
      </c>
      <c r="I47" s="155">
        <v>35</v>
      </c>
      <c r="J47" s="211" t="s">
        <v>114</v>
      </c>
      <c r="K47" s="156"/>
    </row>
    <row r="48" spans="1:11" x14ac:dyDescent="0.2">
      <c r="A48" s="145"/>
      <c r="B48" s="145" t="s">
        <v>13</v>
      </c>
      <c r="C48" s="145"/>
      <c r="D48" s="145"/>
      <c r="E48" s="136"/>
      <c r="F48" s="155">
        <v>9</v>
      </c>
      <c r="G48" s="155">
        <v>1</v>
      </c>
      <c r="H48" s="155">
        <v>8</v>
      </c>
      <c r="I48" s="155">
        <v>5</v>
      </c>
      <c r="J48" s="211" t="s">
        <v>114</v>
      </c>
      <c r="K48" s="156"/>
    </row>
    <row r="49" spans="1:11" x14ac:dyDescent="0.2">
      <c r="A49" s="145"/>
      <c r="B49" s="145" t="s">
        <v>32</v>
      </c>
      <c r="C49" s="145"/>
      <c r="D49" s="145"/>
      <c r="E49" s="136"/>
      <c r="F49" s="155"/>
      <c r="G49" s="155"/>
      <c r="H49" s="155"/>
      <c r="I49" s="155"/>
      <c r="J49" s="211"/>
      <c r="K49" s="156"/>
    </row>
    <row r="50" spans="1:11" x14ac:dyDescent="0.2">
      <c r="A50" s="145"/>
      <c r="B50" s="145"/>
      <c r="C50" s="145" t="s">
        <v>33</v>
      </c>
      <c r="D50" s="145"/>
      <c r="E50" s="136"/>
      <c r="F50" s="155">
        <v>393</v>
      </c>
      <c r="G50" s="155">
        <v>58</v>
      </c>
      <c r="H50" s="155">
        <v>335</v>
      </c>
      <c r="I50" s="155">
        <v>244</v>
      </c>
      <c r="J50" s="211" t="s">
        <v>114</v>
      </c>
      <c r="K50" s="156"/>
    </row>
    <row r="51" spans="1:11" x14ac:dyDescent="0.2">
      <c r="A51" s="145"/>
      <c r="B51" s="145" t="s">
        <v>14</v>
      </c>
      <c r="C51" s="145"/>
      <c r="D51" s="145"/>
      <c r="E51" s="136"/>
      <c r="F51" s="155">
        <v>48</v>
      </c>
      <c r="G51" s="155">
        <v>2</v>
      </c>
      <c r="H51" s="155">
        <v>46</v>
      </c>
      <c r="I51" s="155">
        <v>23</v>
      </c>
      <c r="J51" s="211" t="s">
        <v>114</v>
      </c>
      <c r="K51" s="156"/>
    </row>
    <row r="52" spans="1:11" x14ac:dyDescent="0.2">
      <c r="A52" s="145"/>
      <c r="B52" s="145" t="s">
        <v>15</v>
      </c>
      <c r="C52" s="145"/>
      <c r="D52" s="145"/>
      <c r="E52" s="136"/>
      <c r="F52" s="155">
        <v>250</v>
      </c>
      <c r="G52" s="155">
        <v>21</v>
      </c>
      <c r="H52" s="155">
        <v>229</v>
      </c>
      <c r="I52" s="155">
        <v>143</v>
      </c>
      <c r="J52" s="211" t="s">
        <v>114</v>
      </c>
      <c r="K52" s="156"/>
    </row>
    <row r="53" spans="1:11" x14ac:dyDescent="0.2">
      <c r="A53" s="145"/>
      <c r="B53" s="145" t="s">
        <v>16</v>
      </c>
      <c r="C53" s="145"/>
      <c r="D53" s="145"/>
      <c r="E53" s="136"/>
      <c r="J53" s="211"/>
      <c r="K53" s="156"/>
    </row>
    <row r="54" spans="1:11" x14ac:dyDescent="0.2">
      <c r="A54" s="145"/>
      <c r="B54" s="145"/>
      <c r="C54" s="145" t="s">
        <v>17</v>
      </c>
      <c r="D54" s="145"/>
      <c r="E54" s="136"/>
      <c r="F54" s="155">
        <v>2031</v>
      </c>
      <c r="G54" s="155">
        <v>242</v>
      </c>
      <c r="H54" s="155">
        <v>1789</v>
      </c>
      <c r="I54" s="155">
        <v>846</v>
      </c>
      <c r="J54" s="211" t="s">
        <v>114</v>
      </c>
      <c r="K54" s="156"/>
    </row>
    <row r="55" spans="1:11" x14ac:dyDescent="0.2">
      <c r="A55" s="145"/>
      <c r="B55" s="145"/>
      <c r="C55" s="145"/>
      <c r="D55" s="145"/>
      <c r="E55" s="136"/>
      <c r="F55" s="155"/>
      <c r="G55" s="155"/>
      <c r="H55" s="155"/>
      <c r="I55" s="155"/>
      <c r="J55" s="211"/>
      <c r="K55" s="156"/>
    </row>
    <row r="56" spans="1:11" x14ac:dyDescent="0.2">
      <c r="A56" s="145" t="s">
        <v>258</v>
      </c>
      <c r="B56" s="145"/>
      <c r="C56" s="145"/>
      <c r="D56" s="145"/>
      <c r="E56" s="136"/>
      <c r="F56" s="155">
        <v>4004</v>
      </c>
      <c r="G56" s="155">
        <v>566</v>
      </c>
      <c r="H56" s="155">
        <v>3438</v>
      </c>
      <c r="I56" s="155">
        <v>1930</v>
      </c>
      <c r="J56" s="211">
        <v>3431.5</v>
      </c>
      <c r="K56" s="155"/>
    </row>
    <row r="57" spans="1:11" x14ac:dyDescent="0.2">
      <c r="A57" s="145"/>
      <c r="B57" s="145" t="s">
        <v>211</v>
      </c>
      <c r="C57" s="145"/>
      <c r="D57" s="145"/>
      <c r="E57" s="136"/>
      <c r="F57" s="155"/>
      <c r="G57" s="155"/>
      <c r="H57" s="155"/>
      <c r="I57" s="155"/>
      <c r="J57" s="211"/>
      <c r="K57" s="139"/>
    </row>
    <row r="58" spans="1:11" x14ac:dyDescent="0.2">
      <c r="A58" s="145"/>
      <c r="B58" s="145" t="s">
        <v>18</v>
      </c>
      <c r="C58" s="145"/>
      <c r="D58" s="145"/>
      <c r="E58" s="136"/>
      <c r="F58" s="155">
        <v>969</v>
      </c>
      <c r="G58" s="155">
        <v>153</v>
      </c>
      <c r="H58" s="155">
        <v>816</v>
      </c>
      <c r="I58" s="155">
        <v>366</v>
      </c>
      <c r="J58" s="211" t="s">
        <v>114</v>
      </c>
      <c r="K58" s="156"/>
    </row>
    <row r="59" spans="1:11" x14ac:dyDescent="0.2">
      <c r="A59" s="145"/>
      <c r="B59" s="145" t="s">
        <v>19</v>
      </c>
      <c r="C59" s="145"/>
      <c r="D59" s="145"/>
      <c r="E59" s="136"/>
      <c r="F59" s="155">
        <v>585</v>
      </c>
      <c r="G59" s="155">
        <v>95</v>
      </c>
      <c r="H59" s="155">
        <v>490</v>
      </c>
      <c r="I59" s="155">
        <v>282</v>
      </c>
      <c r="J59" s="211" t="s">
        <v>114</v>
      </c>
      <c r="K59" s="156"/>
    </row>
    <row r="60" spans="1:11" x14ac:dyDescent="0.2">
      <c r="A60" s="145"/>
      <c r="B60" s="145"/>
      <c r="C60" s="145"/>
      <c r="D60" s="145"/>
      <c r="E60" s="145"/>
      <c r="F60" s="155"/>
      <c r="G60" s="155"/>
      <c r="H60" s="155"/>
      <c r="I60" s="155"/>
      <c r="J60" s="156"/>
      <c r="K60" s="156"/>
    </row>
    <row r="61" spans="1:11" x14ac:dyDescent="0.2">
      <c r="A61" s="145"/>
      <c r="B61" s="145"/>
      <c r="C61" s="145"/>
      <c r="D61" s="145"/>
      <c r="E61" s="145"/>
      <c r="F61" s="155"/>
      <c r="G61" s="155"/>
      <c r="H61" s="155"/>
      <c r="I61" s="155"/>
      <c r="J61" s="156"/>
      <c r="K61" s="156"/>
    </row>
    <row r="62" spans="1:11" x14ac:dyDescent="0.2">
      <c r="A62" s="145"/>
      <c r="B62" s="145"/>
      <c r="C62" s="145"/>
      <c r="D62" s="145"/>
      <c r="E62" s="145"/>
      <c r="F62" s="155"/>
      <c r="G62" s="155"/>
      <c r="H62" s="155"/>
      <c r="I62" s="155"/>
      <c r="J62" s="156"/>
      <c r="K62" s="156"/>
    </row>
    <row r="63" spans="1:11" x14ac:dyDescent="0.2">
      <c r="A63" s="145"/>
      <c r="B63" s="145"/>
      <c r="C63" s="145"/>
      <c r="D63" s="145"/>
      <c r="E63" s="145"/>
      <c r="F63" s="155"/>
      <c r="G63" s="155"/>
      <c r="H63" s="155"/>
      <c r="I63" s="155"/>
      <c r="J63" s="156"/>
      <c r="K63" s="156"/>
    </row>
    <row r="64" spans="1:11" x14ac:dyDescent="0.2">
      <c r="A64" s="332" t="s">
        <v>654</v>
      </c>
      <c r="B64" s="332"/>
      <c r="C64" s="332"/>
      <c r="D64" s="332"/>
      <c r="E64" s="332"/>
      <c r="F64" s="332"/>
      <c r="G64" s="332"/>
      <c r="H64" s="332"/>
      <c r="I64" s="332"/>
      <c r="J64" s="332"/>
      <c r="K64" s="207"/>
    </row>
    <row r="65" spans="1:12" x14ac:dyDescent="0.2">
      <c r="A65" s="332" t="s">
        <v>252</v>
      </c>
      <c r="B65" s="332"/>
      <c r="C65" s="332"/>
      <c r="D65" s="332"/>
      <c r="E65" s="332"/>
      <c r="F65" s="332"/>
      <c r="G65" s="332"/>
      <c r="H65" s="332"/>
      <c r="I65" s="332"/>
      <c r="J65" s="332"/>
      <c r="K65" s="207"/>
    </row>
    <row r="67" spans="1:12" ht="12.75" customHeight="1" x14ac:dyDescent="0.2">
      <c r="A67" s="308" t="s">
        <v>58</v>
      </c>
      <c r="B67" s="308"/>
      <c r="C67" s="308"/>
      <c r="D67" s="308"/>
      <c r="E67" s="309"/>
      <c r="F67" s="132" t="s">
        <v>253</v>
      </c>
      <c r="G67" s="133"/>
      <c r="H67" s="134"/>
      <c r="I67" s="314" t="s">
        <v>418</v>
      </c>
      <c r="J67" s="323" t="s">
        <v>59</v>
      </c>
      <c r="K67" s="325"/>
      <c r="L67" s="325"/>
    </row>
    <row r="68" spans="1:12" x14ac:dyDescent="0.2">
      <c r="A68" s="310"/>
      <c r="B68" s="310"/>
      <c r="C68" s="310"/>
      <c r="D68" s="310"/>
      <c r="E68" s="311"/>
      <c r="F68" s="320" t="s">
        <v>179</v>
      </c>
      <c r="G68" s="135" t="s">
        <v>211</v>
      </c>
      <c r="H68" s="134"/>
      <c r="I68" s="315"/>
      <c r="J68" s="326"/>
      <c r="K68" s="328"/>
      <c r="L68" s="328"/>
    </row>
    <row r="69" spans="1:12" x14ac:dyDescent="0.2">
      <c r="A69" s="310"/>
      <c r="B69" s="310"/>
      <c r="C69" s="310"/>
      <c r="D69" s="310"/>
      <c r="E69" s="311"/>
      <c r="F69" s="321"/>
      <c r="G69" s="320" t="s">
        <v>341</v>
      </c>
      <c r="H69" s="320" t="s">
        <v>342</v>
      </c>
      <c r="I69" s="315"/>
      <c r="J69" s="326"/>
      <c r="K69" s="328"/>
      <c r="L69" s="328"/>
    </row>
    <row r="70" spans="1:12" x14ac:dyDescent="0.2">
      <c r="A70" s="310"/>
      <c r="B70" s="310"/>
      <c r="C70" s="310"/>
      <c r="D70" s="310"/>
      <c r="E70" s="311"/>
      <c r="F70" s="321"/>
      <c r="G70" s="321"/>
      <c r="H70" s="321"/>
      <c r="I70" s="315"/>
      <c r="J70" s="326"/>
      <c r="K70" s="328"/>
      <c r="L70" s="328"/>
    </row>
    <row r="71" spans="1:12" x14ac:dyDescent="0.2">
      <c r="A71" s="312"/>
      <c r="B71" s="312"/>
      <c r="C71" s="312"/>
      <c r="D71" s="312"/>
      <c r="E71" s="313"/>
      <c r="F71" s="322"/>
      <c r="G71" s="322"/>
      <c r="H71" s="322"/>
      <c r="I71" s="316"/>
      <c r="J71" s="329"/>
      <c r="K71" s="331"/>
      <c r="L71" s="331"/>
    </row>
    <row r="72" spans="1:12" x14ac:dyDescent="0.2">
      <c r="E72" s="136"/>
    </row>
    <row r="73" spans="1:12" x14ac:dyDescent="0.2">
      <c r="A73" s="145" t="s">
        <v>259</v>
      </c>
      <c r="B73" s="145"/>
      <c r="C73" s="145"/>
      <c r="D73" s="145"/>
      <c r="E73" s="136"/>
      <c r="F73" s="139"/>
      <c r="G73" s="139"/>
      <c r="H73" s="139"/>
      <c r="I73" s="139"/>
      <c r="J73" s="139"/>
      <c r="K73" s="139"/>
    </row>
    <row r="74" spans="1:12" x14ac:dyDescent="0.2">
      <c r="A74" s="145"/>
      <c r="B74" s="145" t="s">
        <v>20</v>
      </c>
      <c r="C74" s="145"/>
      <c r="D74" s="145"/>
      <c r="E74" s="136"/>
      <c r="F74" s="155">
        <v>357</v>
      </c>
      <c r="G74" s="155">
        <v>32</v>
      </c>
      <c r="H74" s="155">
        <v>325</v>
      </c>
      <c r="I74" s="155">
        <v>149</v>
      </c>
      <c r="J74" s="211" t="s">
        <v>114</v>
      </c>
      <c r="K74" s="156"/>
    </row>
    <row r="75" spans="1:12" x14ac:dyDescent="0.2">
      <c r="A75" s="145"/>
      <c r="B75" s="145" t="s">
        <v>21</v>
      </c>
      <c r="C75" s="145"/>
      <c r="D75" s="145"/>
      <c r="E75" s="136"/>
      <c r="F75" s="155">
        <v>146</v>
      </c>
      <c r="G75" s="155">
        <v>13</v>
      </c>
      <c r="H75" s="155">
        <v>133</v>
      </c>
      <c r="I75" s="155">
        <v>69</v>
      </c>
      <c r="J75" s="211" t="s">
        <v>114</v>
      </c>
      <c r="K75" s="156"/>
    </row>
    <row r="76" spans="1:12" x14ac:dyDescent="0.2">
      <c r="A76" s="145"/>
      <c r="B76" s="145" t="s">
        <v>22</v>
      </c>
      <c r="C76" s="145"/>
      <c r="D76" s="145"/>
      <c r="E76" s="136"/>
      <c r="F76" s="155"/>
      <c r="G76" s="155"/>
      <c r="H76" s="155"/>
      <c r="I76" s="155"/>
      <c r="J76" s="211"/>
      <c r="K76" s="156"/>
    </row>
    <row r="77" spans="1:12" x14ac:dyDescent="0.2">
      <c r="A77" s="145"/>
      <c r="B77" s="145"/>
      <c r="C77" s="145" t="s">
        <v>23</v>
      </c>
      <c r="D77" s="145"/>
      <c r="E77" s="136"/>
      <c r="F77" s="155">
        <v>713</v>
      </c>
      <c r="G77" s="155">
        <v>66</v>
      </c>
      <c r="H77" s="155">
        <v>647</v>
      </c>
      <c r="I77" s="155">
        <v>362</v>
      </c>
      <c r="J77" s="211" t="s">
        <v>114</v>
      </c>
      <c r="K77" s="156"/>
    </row>
    <row r="78" spans="1:12" x14ac:dyDescent="0.2">
      <c r="A78" s="145"/>
      <c r="B78" s="145" t="s">
        <v>24</v>
      </c>
      <c r="C78" s="145"/>
      <c r="D78" s="145"/>
      <c r="E78" s="136"/>
      <c r="F78" s="155"/>
      <c r="G78" s="155"/>
      <c r="H78" s="155"/>
      <c r="I78" s="155"/>
      <c r="J78" s="211"/>
      <c r="K78" s="156"/>
    </row>
    <row r="79" spans="1:12" x14ac:dyDescent="0.2">
      <c r="A79" s="145"/>
      <c r="B79" s="145"/>
      <c r="C79" s="145" t="s">
        <v>25</v>
      </c>
      <c r="D79" s="145"/>
      <c r="E79" s="136"/>
      <c r="F79" s="155">
        <v>241</v>
      </c>
      <c r="G79" s="155">
        <v>0</v>
      </c>
      <c r="H79" s="155">
        <v>241</v>
      </c>
      <c r="I79" s="155">
        <v>173</v>
      </c>
      <c r="J79" s="211" t="s">
        <v>114</v>
      </c>
      <c r="K79" s="156"/>
    </row>
    <row r="80" spans="1:12" x14ac:dyDescent="0.2">
      <c r="A80" s="145"/>
      <c r="B80" s="145" t="s">
        <v>26</v>
      </c>
      <c r="C80" s="145"/>
      <c r="D80" s="145"/>
      <c r="E80" s="136"/>
      <c r="F80" s="155"/>
      <c r="G80" s="155"/>
      <c r="H80" s="155"/>
      <c r="I80" s="155"/>
      <c r="J80" s="211"/>
      <c r="K80" s="156"/>
    </row>
    <row r="81" spans="1:11" x14ac:dyDescent="0.2">
      <c r="A81" s="145"/>
      <c r="B81" s="145"/>
      <c r="C81" s="145" t="s">
        <v>8</v>
      </c>
      <c r="D81" s="145"/>
      <c r="E81" s="136"/>
      <c r="F81" s="155">
        <v>355</v>
      </c>
      <c r="G81" s="155">
        <v>41</v>
      </c>
      <c r="H81" s="155">
        <v>314</v>
      </c>
      <c r="I81" s="155">
        <v>211</v>
      </c>
      <c r="J81" s="211" t="s">
        <v>114</v>
      </c>
      <c r="K81" s="156"/>
    </row>
    <row r="82" spans="1:11" x14ac:dyDescent="0.2">
      <c r="A82" s="145"/>
      <c r="B82" s="145" t="s">
        <v>27</v>
      </c>
      <c r="C82" s="145"/>
      <c r="D82" s="145"/>
      <c r="E82" s="136"/>
      <c r="F82" s="155">
        <v>25</v>
      </c>
      <c r="G82" s="155">
        <v>18</v>
      </c>
      <c r="H82" s="155">
        <v>7</v>
      </c>
      <c r="I82" s="155">
        <v>14</v>
      </c>
      <c r="J82" s="211" t="s">
        <v>114</v>
      </c>
      <c r="K82" s="156"/>
    </row>
    <row r="83" spans="1:11" x14ac:dyDescent="0.2">
      <c r="A83" s="145"/>
      <c r="B83" s="145" t="s">
        <v>411</v>
      </c>
      <c r="C83" s="145"/>
      <c r="D83" s="145"/>
      <c r="E83" s="136"/>
      <c r="F83" s="155">
        <v>613</v>
      </c>
      <c r="G83" s="155">
        <v>148</v>
      </c>
      <c r="H83" s="155">
        <v>465</v>
      </c>
      <c r="I83" s="155">
        <v>304</v>
      </c>
      <c r="J83" s="211" t="s">
        <v>114</v>
      </c>
      <c r="K83" s="156"/>
    </row>
    <row r="84" spans="1:11" x14ac:dyDescent="0.2">
      <c r="A84" s="145"/>
      <c r="B84" s="145"/>
      <c r="C84" s="145"/>
      <c r="D84" s="145"/>
      <c r="E84" s="136"/>
      <c r="F84" s="155"/>
      <c r="G84" s="155"/>
      <c r="H84" s="155"/>
      <c r="I84" s="155"/>
      <c r="J84" s="211"/>
      <c r="K84" s="139"/>
    </row>
    <row r="85" spans="1:11" x14ac:dyDescent="0.2">
      <c r="A85" s="145" t="s">
        <v>260</v>
      </c>
      <c r="B85" s="145"/>
      <c r="C85" s="145"/>
      <c r="D85" s="145"/>
      <c r="E85" s="136"/>
      <c r="F85" s="155">
        <v>390</v>
      </c>
      <c r="G85" s="155">
        <v>21</v>
      </c>
      <c r="H85" s="155">
        <v>369</v>
      </c>
      <c r="I85" s="155">
        <v>340</v>
      </c>
      <c r="J85" s="211">
        <v>276.8</v>
      </c>
      <c r="K85" s="155"/>
    </row>
    <row r="86" spans="1:11" x14ac:dyDescent="0.2">
      <c r="A86" s="145"/>
      <c r="B86" s="145"/>
      <c r="C86" s="145"/>
      <c r="D86" s="145"/>
      <c r="E86" s="136"/>
      <c r="F86" s="155"/>
      <c r="G86" s="155"/>
      <c r="H86" s="155"/>
      <c r="I86" s="155"/>
      <c r="J86" s="211"/>
      <c r="K86" s="155"/>
    </row>
    <row r="87" spans="1:11" x14ac:dyDescent="0.2">
      <c r="A87" s="145" t="s">
        <v>261</v>
      </c>
      <c r="B87" s="145"/>
      <c r="C87" s="145"/>
      <c r="D87" s="145"/>
      <c r="E87" s="136"/>
      <c r="F87" s="155">
        <v>1206</v>
      </c>
      <c r="G87" s="155">
        <v>543</v>
      </c>
      <c r="H87" s="155">
        <v>663</v>
      </c>
      <c r="I87" s="155">
        <v>582</v>
      </c>
      <c r="J87" s="211">
        <v>1035.9000000000001</v>
      </c>
      <c r="K87" s="155"/>
    </row>
    <row r="88" spans="1:11" x14ac:dyDescent="0.2">
      <c r="A88" s="145"/>
      <c r="B88" s="145"/>
      <c r="C88" s="145"/>
      <c r="D88" s="145"/>
      <c r="E88" s="136"/>
      <c r="F88" s="155"/>
      <c r="G88" s="155"/>
      <c r="H88" s="155"/>
      <c r="I88" s="155"/>
      <c r="J88" s="224"/>
      <c r="K88" s="139"/>
    </row>
    <row r="89" spans="1:11" x14ac:dyDescent="0.2">
      <c r="A89" s="145" t="s">
        <v>262</v>
      </c>
      <c r="B89" s="145"/>
      <c r="C89" s="145"/>
      <c r="D89" s="145"/>
      <c r="E89" s="136"/>
      <c r="F89" s="155">
        <v>489</v>
      </c>
      <c r="G89" s="155">
        <v>437</v>
      </c>
      <c r="H89" s="155">
        <v>52</v>
      </c>
      <c r="I89" s="155">
        <v>115</v>
      </c>
      <c r="J89" s="211">
        <v>454.9</v>
      </c>
      <c r="K89" s="155"/>
    </row>
    <row r="90" spans="1:11" x14ac:dyDescent="0.2">
      <c r="A90" s="145"/>
      <c r="B90" s="145"/>
      <c r="C90" s="145"/>
      <c r="D90" s="145"/>
      <c r="E90" s="136"/>
      <c r="F90" s="155"/>
      <c r="G90" s="155"/>
      <c r="H90" s="155"/>
      <c r="I90" s="155"/>
      <c r="J90" s="224"/>
      <c r="K90" s="155"/>
    </row>
    <row r="91" spans="1:11" x14ac:dyDescent="0.2">
      <c r="A91" s="145" t="s">
        <v>263</v>
      </c>
      <c r="B91" s="145"/>
      <c r="C91" s="145"/>
      <c r="D91" s="145"/>
      <c r="E91" s="136"/>
      <c r="F91" s="155">
        <v>2012</v>
      </c>
      <c r="G91" s="155">
        <v>496</v>
      </c>
      <c r="H91" s="155">
        <v>1516</v>
      </c>
      <c r="I91" s="155">
        <v>738</v>
      </c>
      <c r="J91" s="211">
        <v>1785.4</v>
      </c>
      <c r="K91" s="155"/>
    </row>
    <row r="92" spans="1:11" x14ac:dyDescent="0.2">
      <c r="A92" s="145"/>
      <c r="B92" s="145"/>
      <c r="C92" s="145"/>
      <c r="D92" s="145"/>
      <c r="E92" s="136"/>
      <c r="F92" s="155"/>
      <c r="G92" s="155"/>
      <c r="H92" s="155"/>
      <c r="I92" s="155"/>
      <c r="J92" s="224"/>
      <c r="K92" s="155"/>
    </row>
    <row r="93" spans="1:11" x14ac:dyDescent="0.2">
      <c r="A93" s="145" t="s">
        <v>264</v>
      </c>
      <c r="B93" s="145"/>
      <c r="C93" s="145"/>
      <c r="D93" s="145"/>
      <c r="E93" s="136"/>
      <c r="F93" s="155">
        <v>169</v>
      </c>
      <c r="G93" s="155">
        <v>38</v>
      </c>
      <c r="H93" s="155">
        <v>131</v>
      </c>
      <c r="I93" s="155">
        <v>71</v>
      </c>
      <c r="J93" s="211">
        <v>140.4</v>
      </c>
      <c r="K93" s="155"/>
    </row>
    <row r="94" spans="1:11" x14ac:dyDescent="0.2">
      <c r="A94" s="145"/>
      <c r="B94" s="145"/>
      <c r="C94" s="145"/>
      <c r="D94" s="145"/>
      <c r="E94" s="136"/>
      <c r="F94" s="155"/>
      <c r="G94" s="155"/>
      <c r="H94" s="155"/>
      <c r="I94" s="155"/>
      <c r="J94" s="224"/>
      <c r="K94" s="155"/>
    </row>
    <row r="95" spans="1:11" x14ac:dyDescent="0.2">
      <c r="A95" s="145" t="s">
        <v>265</v>
      </c>
      <c r="B95" s="145"/>
      <c r="C95" s="145"/>
      <c r="D95" s="145"/>
      <c r="E95" s="136"/>
      <c r="F95" s="155">
        <v>358</v>
      </c>
      <c r="G95" s="155">
        <v>130</v>
      </c>
      <c r="H95" s="155">
        <v>228</v>
      </c>
      <c r="I95" s="155">
        <v>52</v>
      </c>
      <c r="J95" s="211">
        <v>258</v>
      </c>
      <c r="K95" s="155"/>
    </row>
    <row r="96" spans="1:11" x14ac:dyDescent="0.2">
      <c r="A96" s="145"/>
      <c r="B96" s="145" t="s">
        <v>141</v>
      </c>
      <c r="C96" s="145"/>
      <c r="D96" s="145"/>
      <c r="E96" s="136"/>
      <c r="F96" s="155"/>
      <c r="G96" s="155"/>
      <c r="H96" s="155"/>
      <c r="I96" s="155"/>
      <c r="J96" s="211"/>
      <c r="K96" s="139"/>
    </row>
    <row r="97" spans="1:11" x14ac:dyDescent="0.2">
      <c r="A97" s="145"/>
      <c r="B97" s="145" t="s">
        <v>589</v>
      </c>
      <c r="C97" s="145"/>
      <c r="D97" s="145"/>
      <c r="E97" s="136"/>
      <c r="F97" s="155">
        <v>115</v>
      </c>
      <c r="G97" s="155">
        <v>41</v>
      </c>
      <c r="H97" s="155">
        <v>74</v>
      </c>
      <c r="I97" s="155">
        <v>6</v>
      </c>
      <c r="J97" s="211" t="s">
        <v>114</v>
      </c>
      <c r="K97" s="156"/>
    </row>
    <row r="98" spans="1:11" x14ac:dyDescent="0.2">
      <c r="A98" s="145"/>
      <c r="B98" s="145"/>
      <c r="C98" s="145"/>
      <c r="D98" s="145"/>
      <c r="E98" s="136"/>
      <c r="F98" s="155"/>
      <c r="G98" s="155"/>
      <c r="H98" s="155"/>
      <c r="I98" s="155"/>
      <c r="J98" s="139"/>
      <c r="K98" s="139"/>
    </row>
    <row r="99" spans="1:11" ht="13.8" x14ac:dyDescent="0.25">
      <c r="A99" s="151" t="s">
        <v>447</v>
      </c>
      <c r="B99" s="145"/>
      <c r="C99" s="145"/>
      <c r="D99" s="145"/>
      <c r="E99" s="136"/>
      <c r="F99" s="158">
        <v>25513</v>
      </c>
      <c r="G99" s="158">
        <v>4415</v>
      </c>
      <c r="H99" s="158">
        <v>21098</v>
      </c>
      <c r="I99" s="158">
        <v>11285</v>
      </c>
      <c r="J99" s="210">
        <v>21583.599999999999</v>
      </c>
      <c r="K99" s="208" t="s">
        <v>602</v>
      </c>
    </row>
    <row r="100" spans="1:11" x14ac:dyDescent="0.2">
      <c r="A100" s="145"/>
      <c r="B100" s="145" t="s">
        <v>141</v>
      </c>
      <c r="C100" s="145"/>
      <c r="D100" s="145"/>
      <c r="E100" s="136"/>
      <c r="F100" s="155"/>
      <c r="G100" s="155"/>
      <c r="H100" s="155"/>
      <c r="I100" s="141"/>
      <c r="J100" s="139"/>
      <c r="K100" s="139"/>
    </row>
    <row r="101" spans="1:11" x14ac:dyDescent="0.2">
      <c r="A101" s="145"/>
      <c r="B101" s="145" t="s">
        <v>440</v>
      </c>
      <c r="C101" s="145"/>
      <c r="D101" s="145"/>
      <c r="E101" s="136"/>
    </row>
    <row r="102" spans="1:11" x14ac:dyDescent="0.2">
      <c r="A102" s="145"/>
      <c r="B102" s="145"/>
      <c r="C102" s="145" t="s">
        <v>439</v>
      </c>
      <c r="D102" s="145"/>
      <c r="E102" s="136"/>
      <c r="F102" s="155">
        <v>1954</v>
      </c>
      <c r="G102" s="155">
        <v>278</v>
      </c>
      <c r="H102" s="155">
        <v>1676</v>
      </c>
      <c r="I102" s="155">
        <v>828</v>
      </c>
      <c r="J102" s="211" t="s">
        <v>114</v>
      </c>
      <c r="K102" s="156"/>
    </row>
    <row r="103" spans="1:11" x14ac:dyDescent="0.2">
      <c r="A103" s="145"/>
      <c r="B103" s="145" t="s">
        <v>590</v>
      </c>
      <c r="C103" s="145"/>
      <c r="D103" s="145"/>
      <c r="E103" s="136"/>
      <c r="F103" s="155">
        <v>73</v>
      </c>
      <c r="G103" s="155">
        <v>11</v>
      </c>
      <c r="H103" s="155">
        <v>62</v>
      </c>
      <c r="I103" s="155">
        <v>23</v>
      </c>
      <c r="J103" s="211" t="s">
        <v>114</v>
      </c>
      <c r="K103" s="156"/>
    </row>
    <row r="104" spans="1:11" x14ac:dyDescent="0.2">
      <c r="A104" s="145"/>
      <c r="B104" s="145"/>
      <c r="C104" s="145"/>
      <c r="D104" s="145"/>
      <c r="E104" s="136"/>
      <c r="F104" s="154"/>
      <c r="G104" s="155"/>
      <c r="H104" s="138"/>
      <c r="I104" s="139"/>
      <c r="J104" s="211"/>
      <c r="K104" s="156"/>
    </row>
    <row r="105" spans="1:11" x14ac:dyDescent="0.2">
      <c r="A105" s="145" t="s">
        <v>250</v>
      </c>
      <c r="B105" s="145"/>
      <c r="C105" s="145"/>
      <c r="D105" s="145"/>
      <c r="E105" s="136"/>
      <c r="F105" s="154"/>
      <c r="G105" s="155"/>
      <c r="H105" s="138"/>
      <c r="I105" s="139"/>
      <c r="J105" s="211"/>
      <c r="K105" s="156"/>
    </row>
    <row r="106" spans="1:11" x14ac:dyDescent="0.2">
      <c r="A106" s="145" t="s">
        <v>266</v>
      </c>
      <c r="B106" s="145"/>
      <c r="C106" s="145"/>
      <c r="D106" s="145"/>
      <c r="E106" s="136"/>
      <c r="F106" s="155">
        <v>48</v>
      </c>
      <c r="G106" s="155">
        <v>13</v>
      </c>
      <c r="H106" s="155">
        <v>35</v>
      </c>
      <c r="I106" s="155">
        <v>24</v>
      </c>
      <c r="J106" s="211" t="s">
        <v>114</v>
      </c>
      <c r="K106" s="156"/>
    </row>
    <row r="107" spans="1:11" x14ac:dyDescent="0.2">
      <c r="A107" s="145" t="s">
        <v>557</v>
      </c>
      <c r="B107" s="145"/>
      <c r="C107" s="145"/>
      <c r="D107" s="145"/>
      <c r="E107" s="136"/>
      <c r="F107" s="155">
        <v>52</v>
      </c>
      <c r="G107" s="155">
        <v>0</v>
      </c>
      <c r="H107" s="155">
        <v>52</v>
      </c>
      <c r="I107" s="155">
        <v>0</v>
      </c>
      <c r="J107" s="211" t="s">
        <v>114</v>
      </c>
      <c r="K107" s="156"/>
    </row>
    <row r="108" spans="1:11" x14ac:dyDescent="0.2">
      <c r="A108" s="145"/>
      <c r="B108" s="145"/>
      <c r="C108" s="145"/>
      <c r="D108" s="145"/>
      <c r="E108" s="136"/>
      <c r="F108" s="155"/>
      <c r="G108" s="155"/>
      <c r="H108" s="155"/>
      <c r="I108" s="155"/>
      <c r="J108" s="209"/>
      <c r="K108" s="156"/>
    </row>
    <row r="109" spans="1:11" x14ac:dyDescent="0.2">
      <c r="A109" s="145" t="s">
        <v>522</v>
      </c>
      <c r="B109" s="145"/>
      <c r="C109" s="145"/>
      <c r="D109" s="145"/>
      <c r="E109" s="136"/>
      <c r="F109" s="155">
        <v>1764</v>
      </c>
      <c r="G109" s="155">
        <v>367</v>
      </c>
      <c r="H109" s="155">
        <v>1397</v>
      </c>
      <c r="I109" s="155">
        <v>10</v>
      </c>
      <c r="J109" s="209">
        <v>262.39999999999998</v>
      </c>
      <c r="K109" s="155"/>
    </row>
    <row r="110" spans="1:11" x14ac:dyDescent="0.2">
      <c r="A110" s="145"/>
      <c r="B110" s="145" t="s">
        <v>28</v>
      </c>
      <c r="C110" s="145"/>
      <c r="D110" s="145"/>
      <c r="E110" s="136"/>
      <c r="F110" s="155"/>
      <c r="G110" s="155"/>
      <c r="H110" s="155"/>
      <c r="I110" s="155"/>
      <c r="J110" s="209"/>
      <c r="K110" s="156"/>
    </row>
    <row r="111" spans="1:11" x14ac:dyDescent="0.2">
      <c r="A111" s="145"/>
      <c r="B111" s="145" t="s">
        <v>448</v>
      </c>
      <c r="C111" s="145"/>
      <c r="D111" s="145"/>
      <c r="E111" s="136"/>
      <c r="F111" s="155">
        <v>1514</v>
      </c>
      <c r="G111" s="155">
        <v>319</v>
      </c>
      <c r="H111" s="155">
        <v>1195</v>
      </c>
      <c r="I111" s="155">
        <v>3</v>
      </c>
      <c r="J111" s="211" t="s">
        <v>114</v>
      </c>
      <c r="K111" s="156"/>
    </row>
    <row r="112" spans="1:11" x14ac:dyDescent="0.2">
      <c r="A112" s="145"/>
      <c r="B112" s="145"/>
      <c r="C112" s="145"/>
      <c r="D112" s="145"/>
      <c r="E112" s="136"/>
      <c r="F112" s="155"/>
      <c r="G112" s="155"/>
      <c r="H112" s="155"/>
      <c r="I112" s="155"/>
      <c r="J112" s="209"/>
      <c r="K112" s="156"/>
    </row>
    <row r="113" spans="1:11" x14ac:dyDescent="0.2">
      <c r="A113" s="145" t="s">
        <v>249</v>
      </c>
      <c r="B113" s="145"/>
      <c r="C113" s="145"/>
      <c r="D113" s="145"/>
      <c r="E113" s="136"/>
      <c r="F113" s="156"/>
      <c r="G113" s="156"/>
      <c r="H113" s="156"/>
      <c r="I113" s="156"/>
      <c r="J113" s="209"/>
    </row>
    <row r="114" spans="1:11" x14ac:dyDescent="0.2">
      <c r="A114" s="145" t="s">
        <v>253</v>
      </c>
      <c r="E114" s="5"/>
      <c r="F114" s="156" t="s">
        <v>114</v>
      </c>
      <c r="G114" s="156" t="s">
        <v>114</v>
      </c>
      <c r="H114" s="156" t="s">
        <v>114</v>
      </c>
      <c r="I114" s="156" t="s">
        <v>114</v>
      </c>
      <c r="J114" s="209">
        <v>21846</v>
      </c>
      <c r="K114" s="155"/>
    </row>
    <row r="115" spans="1:11" x14ac:dyDescent="0.2">
      <c r="A115" s="145" t="s">
        <v>580</v>
      </c>
      <c r="E115" s="136"/>
      <c r="J115" s="209"/>
      <c r="K115" s="155"/>
    </row>
    <row r="116" spans="1:11" x14ac:dyDescent="0.2">
      <c r="A116" s="145"/>
      <c r="B116" s="131" t="s">
        <v>529</v>
      </c>
      <c r="E116" s="136"/>
      <c r="F116" s="156" t="s">
        <v>114</v>
      </c>
      <c r="G116" s="156" t="s">
        <v>114</v>
      </c>
      <c r="H116" s="156" t="s">
        <v>114</v>
      </c>
      <c r="I116" s="156" t="s">
        <v>114</v>
      </c>
      <c r="J116" s="209">
        <v>79</v>
      </c>
      <c r="K116" s="155"/>
    </row>
    <row r="118" spans="1:11" x14ac:dyDescent="0.2">
      <c r="A118" s="131" t="s">
        <v>38</v>
      </c>
    </row>
  </sheetData>
  <mergeCells count="16">
    <mergeCell ref="A64:J64"/>
    <mergeCell ref="A65:J65"/>
    <mergeCell ref="A67:E71"/>
    <mergeCell ref="I67:I71"/>
    <mergeCell ref="F68:F71"/>
    <mergeCell ref="G69:G71"/>
    <mergeCell ref="H69:H71"/>
    <mergeCell ref="J67:L71"/>
    <mergeCell ref="A1:J1"/>
    <mergeCell ref="A2:J2"/>
    <mergeCell ref="A4:E8"/>
    <mergeCell ref="I4:I8"/>
    <mergeCell ref="F5:F8"/>
    <mergeCell ref="G6:G8"/>
    <mergeCell ref="H6:H8"/>
    <mergeCell ref="J4:L8"/>
  </mergeCells>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AQ66"/>
  <sheetViews>
    <sheetView zoomScale="120" zoomScaleNormal="120" workbookViewId="0"/>
  </sheetViews>
  <sheetFormatPr baseColWidth="10" defaultColWidth="11.44140625" defaultRowHeight="13.2" x14ac:dyDescent="0.25"/>
  <cols>
    <col min="1" max="1" width="1.6640625" style="198" customWidth="1"/>
    <col min="2" max="36" width="2.44140625" style="198" customWidth="1"/>
    <col min="37" max="38" width="1.88671875" style="198" customWidth="1"/>
    <col min="39" max="39" width="1.6640625" style="198" customWidth="1"/>
    <col min="40" max="40" width="45.88671875" style="198" customWidth="1"/>
    <col min="41" max="41" width="38" style="198" customWidth="1"/>
    <col min="42" max="43" width="11.44140625" style="198"/>
    <col min="44" max="44" width="12.5546875" style="198" customWidth="1"/>
    <col min="45" max="45" width="1.6640625" style="198" customWidth="1"/>
    <col min="46" max="46" width="45.88671875" style="198" customWidth="1"/>
    <col min="47" max="47" width="38" style="198" customWidth="1"/>
    <col min="48" max="16384" width="11.44140625" style="198"/>
  </cols>
  <sheetData>
    <row r="1" spans="2:43" ht="9.9" customHeight="1" x14ac:dyDescent="0.25">
      <c r="B1" s="194"/>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6"/>
      <c r="AL1" s="197"/>
    </row>
    <row r="2" spans="2:43" ht="9.9" customHeight="1" x14ac:dyDescent="0.25">
      <c r="B2" s="199"/>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197"/>
      <c r="AI2" s="197"/>
      <c r="AJ2" s="197"/>
      <c r="AK2" s="200"/>
      <c r="AL2" s="197"/>
    </row>
    <row r="3" spans="2:43" ht="15" customHeight="1" x14ac:dyDescent="0.25">
      <c r="B3" s="339" t="s">
        <v>635</v>
      </c>
      <c r="C3" s="340"/>
      <c r="D3" s="340"/>
      <c r="E3" s="340"/>
      <c r="F3" s="340"/>
      <c r="G3" s="340"/>
      <c r="H3" s="340"/>
      <c r="I3" s="340"/>
      <c r="J3" s="340"/>
      <c r="K3" s="340"/>
      <c r="L3" s="340"/>
      <c r="M3" s="340"/>
      <c r="N3" s="340"/>
      <c r="O3" s="340"/>
      <c r="P3" s="340"/>
      <c r="Q3" s="340"/>
      <c r="R3" s="340"/>
      <c r="S3" s="340"/>
      <c r="T3" s="340"/>
      <c r="U3" s="340"/>
      <c r="V3" s="340"/>
      <c r="W3" s="340"/>
      <c r="X3" s="340"/>
      <c r="Y3" s="340"/>
      <c r="Z3" s="340"/>
      <c r="AA3" s="340"/>
      <c r="AB3" s="340"/>
      <c r="AC3" s="340"/>
      <c r="AD3" s="340"/>
      <c r="AE3" s="340"/>
      <c r="AF3" s="340"/>
      <c r="AG3" s="340"/>
      <c r="AH3" s="340"/>
      <c r="AI3" s="340"/>
      <c r="AJ3" s="340"/>
      <c r="AK3" s="341"/>
      <c r="AL3" s="197"/>
      <c r="AQ3" s="201"/>
    </row>
    <row r="4" spans="2:43" ht="9.9" customHeight="1" x14ac:dyDescent="0.25">
      <c r="B4" s="199"/>
      <c r="C4" s="197"/>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200"/>
      <c r="AL4" s="197"/>
      <c r="AQ4" s="201"/>
    </row>
    <row r="5" spans="2:43" ht="9.9" customHeight="1" x14ac:dyDescent="0.25">
      <c r="B5" s="199"/>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200"/>
      <c r="AL5" s="197"/>
      <c r="AQ5" s="201"/>
    </row>
    <row r="6" spans="2:43" ht="9.9" customHeight="1" x14ac:dyDescent="0.25">
      <c r="B6" s="199"/>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200"/>
      <c r="AL6" s="197"/>
      <c r="AQ6" s="201"/>
    </row>
    <row r="7" spans="2:43" ht="9.9" customHeight="1" x14ac:dyDescent="0.25">
      <c r="B7" s="199"/>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200"/>
      <c r="AL7" s="197"/>
      <c r="AQ7" s="201"/>
    </row>
    <row r="8" spans="2:43" ht="9.9" customHeight="1" x14ac:dyDescent="0.25">
      <c r="B8" s="199"/>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200"/>
      <c r="AL8" s="197"/>
      <c r="AQ8" s="201"/>
    </row>
    <row r="9" spans="2:43" ht="9.9" customHeight="1" x14ac:dyDescent="0.25">
      <c r="B9" s="199"/>
      <c r="C9" s="197"/>
      <c r="D9" s="197"/>
      <c r="E9" s="197"/>
      <c r="F9" s="197"/>
      <c r="G9" s="197"/>
      <c r="H9" s="197"/>
      <c r="I9" s="197"/>
      <c r="J9" s="197"/>
      <c r="K9" s="19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c r="AK9" s="200"/>
      <c r="AL9" s="197"/>
      <c r="AQ9" s="201"/>
    </row>
    <row r="10" spans="2:43" ht="9.9" customHeight="1" x14ac:dyDescent="0.25">
      <c r="B10" s="199"/>
      <c r="C10" s="197"/>
      <c r="D10" s="197"/>
      <c r="E10" s="197"/>
      <c r="F10" s="197"/>
      <c r="G10" s="197"/>
      <c r="H10" s="197"/>
      <c r="I10" s="197"/>
      <c r="J10" s="197"/>
      <c r="K10" s="197"/>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200"/>
      <c r="AL10" s="197"/>
      <c r="AQ10" s="201"/>
    </row>
    <row r="11" spans="2:43" ht="9.9" customHeight="1" x14ac:dyDescent="0.25">
      <c r="B11" s="199"/>
      <c r="C11" s="197"/>
      <c r="D11" s="197"/>
      <c r="E11" s="197"/>
      <c r="F11" s="197"/>
      <c r="G11" s="197"/>
      <c r="H11" s="197"/>
      <c r="I11" s="197"/>
      <c r="J11" s="197"/>
      <c r="K11" s="197"/>
      <c r="L11" s="197"/>
      <c r="M11" s="19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c r="AK11" s="200"/>
      <c r="AL11" s="197"/>
      <c r="AQ11" s="201"/>
    </row>
    <row r="12" spans="2:43" ht="9.9" customHeight="1" x14ac:dyDescent="0.25">
      <c r="B12" s="199"/>
      <c r="C12" s="197"/>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200"/>
      <c r="AL12" s="197"/>
      <c r="AQ12" s="201"/>
    </row>
    <row r="13" spans="2:43" ht="9.9" customHeight="1" x14ac:dyDescent="0.25">
      <c r="B13" s="199"/>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200"/>
      <c r="AL13" s="197"/>
    </row>
    <row r="14" spans="2:43" ht="9.9" customHeight="1" x14ac:dyDescent="0.25">
      <c r="B14" s="199"/>
      <c r="C14" s="197"/>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200"/>
      <c r="AL14" s="197"/>
    </row>
    <row r="15" spans="2:43" ht="9.9" customHeight="1" x14ac:dyDescent="0.25">
      <c r="B15" s="199"/>
      <c r="C15" s="197"/>
      <c r="D15" s="197"/>
      <c r="E15" s="197"/>
      <c r="F15" s="197"/>
      <c r="G15" s="197"/>
      <c r="H15" s="197"/>
      <c r="I15" s="197"/>
      <c r="J15" s="197"/>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200"/>
      <c r="AL15" s="197"/>
    </row>
    <row r="16" spans="2:43" ht="9.9" customHeight="1" x14ac:dyDescent="0.25">
      <c r="B16" s="199"/>
      <c r="C16" s="197"/>
      <c r="D16" s="197"/>
      <c r="E16" s="197"/>
      <c r="F16" s="197"/>
      <c r="G16" s="197"/>
      <c r="H16" s="197"/>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200"/>
      <c r="AL16" s="197"/>
    </row>
    <row r="17" spans="2:38" ht="9.9" customHeight="1" x14ac:dyDescent="0.25">
      <c r="B17" s="199"/>
      <c r="C17" s="197"/>
      <c r="D17" s="197"/>
      <c r="E17" s="197"/>
      <c r="F17" s="197"/>
      <c r="G17" s="197"/>
      <c r="H17" s="197"/>
      <c r="I17" s="197"/>
      <c r="J17" s="197"/>
      <c r="K17" s="197"/>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200"/>
      <c r="AL17" s="197"/>
    </row>
    <row r="18" spans="2:38" ht="9.9" customHeight="1" x14ac:dyDescent="0.25">
      <c r="B18" s="199"/>
      <c r="C18" s="197"/>
      <c r="D18" s="197"/>
      <c r="E18" s="197"/>
      <c r="F18" s="197"/>
      <c r="G18" s="197"/>
      <c r="H18" s="197"/>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200"/>
      <c r="AL18" s="197"/>
    </row>
    <row r="19" spans="2:38" ht="9.9" customHeight="1" x14ac:dyDescent="0.25">
      <c r="B19" s="199"/>
      <c r="C19" s="197"/>
      <c r="D19" s="197"/>
      <c r="E19" s="197"/>
      <c r="F19" s="197"/>
      <c r="G19" s="197"/>
      <c r="H19" s="197"/>
      <c r="I19" s="19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200"/>
      <c r="AL19" s="197"/>
    </row>
    <row r="20" spans="2:38" ht="9.9" customHeight="1" x14ac:dyDescent="0.25">
      <c r="B20" s="199"/>
      <c r="C20" s="197"/>
      <c r="D20" s="197"/>
      <c r="E20" s="197"/>
      <c r="F20" s="197"/>
      <c r="G20" s="197"/>
      <c r="H20" s="197"/>
      <c r="I20" s="197"/>
      <c r="J20" s="197"/>
      <c r="K20" s="197"/>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200"/>
      <c r="AL20" s="197"/>
    </row>
    <row r="21" spans="2:38" ht="9.9" customHeight="1" x14ac:dyDescent="0.25">
      <c r="B21" s="199"/>
      <c r="C21" s="197"/>
      <c r="D21" s="197"/>
      <c r="E21" s="197"/>
      <c r="F21" s="197"/>
      <c r="G21" s="197"/>
      <c r="H21" s="197"/>
      <c r="I21" s="197"/>
      <c r="J21" s="197"/>
      <c r="K21" s="197"/>
      <c r="L21" s="197"/>
      <c r="M21" s="197"/>
      <c r="N21" s="197"/>
      <c r="O21" s="197"/>
      <c r="P21" s="197"/>
      <c r="Q21" s="197"/>
      <c r="R21" s="197"/>
      <c r="S21" s="197"/>
      <c r="T21" s="197"/>
      <c r="U21" s="197"/>
      <c r="V21" s="197"/>
      <c r="W21" s="197"/>
      <c r="X21" s="197"/>
      <c r="Y21" s="197"/>
      <c r="Z21" s="197"/>
      <c r="AA21" s="197"/>
      <c r="AB21" s="197"/>
      <c r="AC21" s="197"/>
      <c r="AD21" s="197"/>
      <c r="AE21" s="197"/>
      <c r="AF21" s="197"/>
      <c r="AG21" s="197"/>
      <c r="AH21" s="197"/>
      <c r="AI21" s="197"/>
      <c r="AJ21" s="197"/>
      <c r="AK21" s="200"/>
      <c r="AL21" s="197"/>
    </row>
    <row r="22" spans="2:38" ht="9.9" customHeight="1" x14ac:dyDescent="0.25">
      <c r="B22" s="199"/>
      <c r="C22" s="197"/>
      <c r="D22" s="197"/>
      <c r="E22" s="197"/>
      <c r="F22" s="197"/>
      <c r="G22" s="197"/>
      <c r="H22" s="197"/>
      <c r="I22" s="197"/>
      <c r="J22" s="197"/>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200"/>
      <c r="AL22" s="197"/>
    </row>
    <row r="23" spans="2:38" ht="9.9" customHeight="1" x14ac:dyDescent="0.25">
      <c r="B23" s="199"/>
      <c r="C23" s="197"/>
      <c r="D23" s="197"/>
      <c r="E23" s="197"/>
      <c r="F23" s="197"/>
      <c r="G23" s="197"/>
      <c r="H23" s="197"/>
      <c r="I23" s="197"/>
      <c r="J23" s="197"/>
      <c r="K23" s="197"/>
      <c r="L23" s="197"/>
      <c r="M23" s="197"/>
      <c r="N23" s="197"/>
      <c r="O23" s="197"/>
      <c r="P23" s="197"/>
      <c r="Q23" s="197"/>
      <c r="R23" s="197"/>
      <c r="S23" s="197"/>
      <c r="T23" s="197"/>
      <c r="U23" s="197"/>
      <c r="V23" s="197"/>
      <c r="W23" s="197"/>
      <c r="X23" s="197"/>
      <c r="Y23" s="197"/>
      <c r="Z23" s="197"/>
      <c r="AA23" s="197"/>
      <c r="AB23" s="197"/>
      <c r="AC23" s="197"/>
      <c r="AD23" s="197"/>
      <c r="AE23" s="197"/>
      <c r="AF23" s="197"/>
      <c r="AG23" s="197"/>
      <c r="AH23" s="197"/>
      <c r="AI23" s="197"/>
      <c r="AJ23" s="197"/>
      <c r="AK23" s="200"/>
      <c r="AL23" s="197"/>
    </row>
    <row r="24" spans="2:38" ht="9.9" customHeight="1" x14ac:dyDescent="0.25">
      <c r="B24" s="199"/>
      <c r="C24" s="197"/>
      <c r="D24" s="197"/>
      <c r="E24" s="197"/>
      <c r="F24" s="197"/>
      <c r="G24" s="197"/>
      <c r="H24" s="197"/>
      <c r="I24" s="197"/>
      <c r="J24" s="197"/>
      <c r="K24" s="197"/>
      <c r="L24" s="197"/>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c r="AK24" s="200"/>
      <c r="AL24" s="197"/>
    </row>
    <row r="25" spans="2:38" ht="9.9" customHeight="1" x14ac:dyDescent="0.25">
      <c r="B25" s="199"/>
      <c r="C25" s="197"/>
      <c r="D25" s="197"/>
      <c r="E25" s="197"/>
      <c r="F25" s="197"/>
      <c r="G25" s="197"/>
      <c r="H25" s="197"/>
      <c r="I25" s="197"/>
      <c r="J25" s="197"/>
      <c r="K25" s="197"/>
      <c r="L25" s="197"/>
      <c r="M25" s="197"/>
      <c r="N25" s="197"/>
      <c r="O25" s="197"/>
      <c r="P25" s="197"/>
      <c r="Q25" s="197"/>
      <c r="R25" s="197"/>
      <c r="S25" s="197"/>
      <c r="T25" s="197"/>
      <c r="U25" s="197"/>
      <c r="V25" s="197"/>
      <c r="W25" s="197"/>
      <c r="X25" s="197"/>
      <c r="Y25" s="197"/>
      <c r="Z25" s="197"/>
      <c r="AA25" s="197"/>
      <c r="AB25" s="197"/>
      <c r="AC25" s="197"/>
      <c r="AD25" s="197"/>
      <c r="AE25" s="197"/>
      <c r="AF25" s="197"/>
      <c r="AG25" s="197"/>
      <c r="AH25" s="197"/>
      <c r="AI25" s="197"/>
      <c r="AJ25" s="197"/>
      <c r="AK25" s="200"/>
      <c r="AL25" s="197"/>
    </row>
    <row r="26" spans="2:38" ht="9.9" customHeight="1" x14ac:dyDescent="0.25">
      <c r="B26" s="199"/>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c r="AH26" s="197"/>
      <c r="AI26" s="197"/>
      <c r="AJ26" s="197"/>
      <c r="AK26" s="200"/>
      <c r="AL26" s="197"/>
    </row>
    <row r="27" spans="2:38" ht="9.9" customHeight="1" x14ac:dyDescent="0.25">
      <c r="B27" s="199"/>
      <c r="C27" s="197"/>
      <c r="D27" s="197"/>
      <c r="E27" s="197"/>
      <c r="F27" s="197"/>
      <c r="G27" s="197"/>
      <c r="H27" s="197"/>
      <c r="I27" s="197"/>
      <c r="J27" s="197"/>
      <c r="K27" s="197"/>
      <c r="L27" s="197"/>
      <c r="M27" s="197"/>
      <c r="N27" s="197"/>
      <c r="O27" s="197"/>
      <c r="P27" s="197"/>
      <c r="Q27" s="197"/>
      <c r="R27" s="197"/>
      <c r="S27" s="197"/>
      <c r="T27" s="197"/>
      <c r="U27" s="197"/>
      <c r="V27" s="197"/>
      <c r="W27" s="197"/>
      <c r="X27" s="197"/>
      <c r="Y27" s="197"/>
      <c r="Z27" s="197"/>
      <c r="AA27" s="197"/>
      <c r="AB27" s="197"/>
      <c r="AC27" s="197"/>
      <c r="AD27" s="197"/>
      <c r="AE27" s="197"/>
      <c r="AF27" s="197"/>
      <c r="AG27" s="197"/>
      <c r="AH27" s="197"/>
      <c r="AI27" s="197"/>
      <c r="AJ27" s="197"/>
      <c r="AK27" s="200"/>
      <c r="AL27" s="197"/>
    </row>
    <row r="28" spans="2:38" ht="9.9" customHeight="1" x14ac:dyDescent="0.25">
      <c r="B28" s="199"/>
      <c r="C28" s="197"/>
      <c r="D28" s="197"/>
      <c r="E28" s="197"/>
      <c r="F28" s="197"/>
      <c r="G28" s="197"/>
      <c r="H28" s="197"/>
      <c r="I28" s="197"/>
      <c r="J28" s="197"/>
      <c r="K28" s="197"/>
      <c r="L28" s="197"/>
      <c r="M28" s="197"/>
      <c r="N28" s="197"/>
      <c r="O28" s="197"/>
      <c r="P28" s="197"/>
      <c r="Q28" s="197"/>
      <c r="R28" s="197"/>
      <c r="S28" s="197"/>
      <c r="T28" s="197"/>
      <c r="U28" s="197"/>
      <c r="V28" s="197"/>
      <c r="W28" s="197"/>
      <c r="X28" s="197"/>
      <c r="Y28" s="197"/>
      <c r="Z28" s="197"/>
      <c r="AA28" s="197"/>
      <c r="AB28" s="197"/>
      <c r="AC28" s="197"/>
      <c r="AD28" s="197"/>
      <c r="AE28" s="197"/>
      <c r="AF28" s="197"/>
      <c r="AG28" s="197"/>
      <c r="AH28" s="197"/>
      <c r="AI28" s="197"/>
      <c r="AJ28" s="197"/>
      <c r="AK28" s="200"/>
      <c r="AL28" s="197"/>
    </row>
    <row r="29" spans="2:38" ht="9.9" customHeight="1" x14ac:dyDescent="0.25">
      <c r="B29" s="199"/>
      <c r="C29" s="197"/>
      <c r="D29" s="197"/>
      <c r="E29" s="197"/>
      <c r="F29" s="197"/>
      <c r="G29" s="197"/>
      <c r="H29" s="197"/>
      <c r="I29" s="197"/>
      <c r="J29" s="197"/>
      <c r="K29" s="197"/>
      <c r="L29" s="197"/>
      <c r="M29" s="197"/>
      <c r="N29" s="197"/>
      <c r="O29" s="197"/>
      <c r="P29" s="197"/>
      <c r="Q29" s="197"/>
      <c r="R29" s="197"/>
      <c r="S29" s="197"/>
      <c r="T29" s="197"/>
      <c r="U29" s="197"/>
      <c r="V29" s="197"/>
      <c r="W29" s="197"/>
      <c r="X29" s="197"/>
      <c r="Y29" s="197"/>
      <c r="Z29" s="197"/>
      <c r="AA29" s="197"/>
      <c r="AB29" s="197"/>
      <c r="AC29" s="197"/>
      <c r="AD29" s="197"/>
      <c r="AE29" s="197"/>
      <c r="AF29" s="197"/>
      <c r="AG29" s="197"/>
      <c r="AH29" s="197"/>
      <c r="AI29" s="197"/>
      <c r="AJ29" s="197"/>
      <c r="AK29" s="200"/>
      <c r="AL29" s="197"/>
    </row>
    <row r="30" spans="2:38" ht="9.9" customHeight="1" x14ac:dyDescent="0.25">
      <c r="B30" s="199"/>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200"/>
      <c r="AL30" s="197"/>
    </row>
    <row r="31" spans="2:38" ht="9.9" customHeight="1" x14ac:dyDescent="0.25">
      <c r="B31" s="199"/>
      <c r="C31" s="197"/>
      <c r="D31" s="197"/>
      <c r="E31" s="197"/>
      <c r="F31" s="197"/>
      <c r="G31" s="197"/>
      <c r="H31" s="197"/>
      <c r="I31" s="202"/>
      <c r="J31" s="202" t="s">
        <v>254</v>
      </c>
      <c r="K31" s="197"/>
      <c r="L31" s="202"/>
      <c r="M31" s="202"/>
      <c r="N31" s="202"/>
      <c r="O31" s="202"/>
      <c r="P31" s="202"/>
      <c r="Q31" s="202"/>
      <c r="R31" s="202"/>
      <c r="S31" s="197"/>
      <c r="T31" s="197"/>
      <c r="U31" s="197"/>
      <c r="V31" s="197"/>
      <c r="W31" s="202" t="s">
        <v>261</v>
      </c>
      <c r="X31" s="202"/>
      <c r="Y31" s="202"/>
      <c r="Z31" s="202"/>
      <c r="AA31" s="202"/>
      <c r="AB31" s="202"/>
      <c r="AC31" s="202"/>
      <c r="AD31" s="202"/>
      <c r="AE31" s="202"/>
      <c r="AF31" s="202"/>
      <c r="AG31" s="202"/>
      <c r="AH31" s="197"/>
      <c r="AI31" s="197"/>
      <c r="AJ31" s="197"/>
      <c r="AK31" s="200"/>
      <c r="AL31" s="197"/>
    </row>
    <row r="32" spans="2:38" ht="6.9" customHeight="1" x14ac:dyDescent="0.25">
      <c r="B32" s="199"/>
      <c r="C32" s="197"/>
      <c r="D32" s="197"/>
      <c r="E32" s="197"/>
      <c r="F32" s="197"/>
      <c r="G32" s="197"/>
      <c r="H32" s="197"/>
      <c r="I32" s="202"/>
      <c r="J32" s="202"/>
      <c r="K32" s="197"/>
      <c r="L32" s="202"/>
      <c r="M32" s="202"/>
      <c r="N32" s="202"/>
      <c r="O32" s="202"/>
      <c r="P32" s="202"/>
      <c r="Q32" s="202"/>
      <c r="R32" s="202"/>
      <c r="S32" s="197"/>
      <c r="T32" s="197"/>
      <c r="U32" s="197"/>
      <c r="V32" s="197"/>
      <c r="W32" s="202"/>
      <c r="X32" s="202"/>
      <c r="Y32" s="202"/>
      <c r="Z32" s="202"/>
      <c r="AA32" s="202"/>
      <c r="AB32" s="202"/>
      <c r="AC32" s="202"/>
      <c r="AD32" s="202"/>
      <c r="AE32" s="202"/>
      <c r="AF32" s="202"/>
      <c r="AG32" s="202"/>
      <c r="AH32" s="197"/>
      <c r="AI32" s="197"/>
      <c r="AJ32" s="197"/>
      <c r="AK32" s="200"/>
      <c r="AL32" s="197"/>
    </row>
    <row r="33" spans="1:38" ht="9.9" customHeight="1" x14ac:dyDescent="0.25">
      <c r="B33" s="199"/>
      <c r="C33" s="197"/>
      <c r="D33" s="197"/>
      <c r="E33" s="197"/>
      <c r="F33" s="197"/>
      <c r="G33" s="197"/>
      <c r="H33" s="197"/>
      <c r="I33" s="202"/>
      <c r="J33" s="202" t="s">
        <v>356</v>
      </c>
      <c r="K33" s="197"/>
      <c r="L33" s="202"/>
      <c r="M33" s="202"/>
      <c r="N33" s="202"/>
      <c r="O33" s="202"/>
      <c r="P33" s="202"/>
      <c r="Q33" s="202"/>
      <c r="R33" s="202"/>
      <c r="S33" s="197"/>
      <c r="T33" s="197"/>
      <c r="U33" s="197"/>
      <c r="V33" s="197"/>
      <c r="W33" s="202" t="s">
        <v>358</v>
      </c>
      <c r="X33" s="202"/>
      <c r="Y33" s="202"/>
      <c r="Z33" s="202"/>
      <c r="AA33" s="202"/>
      <c r="AB33" s="202"/>
      <c r="AC33" s="202"/>
      <c r="AD33" s="202"/>
      <c r="AE33" s="202"/>
      <c r="AF33" s="202"/>
      <c r="AG33" s="202"/>
      <c r="AH33" s="197"/>
      <c r="AI33" s="197"/>
      <c r="AJ33" s="197"/>
      <c r="AK33" s="200"/>
      <c r="AL33" s="197"/>
    </row>
    <row r="34" spans="1:38" ht="6.9" customHeight="1" x14ac:dyDescent="0.25">
      <c r="B34" s="199"/>
      <c r="C34" s="197"/>
      <c r="D34" s="197"/>
      <c r="E34" s="197"/>
      <c r="F34" s="197"/>
      <c r="G34" s="197"/>
      <c r="H34" s="197"/>
      <c r="I34" s="202"/>
      <c r="J34" s="202"/>
      <c r="K34" s="197"/>
      <c r="L34" s="202"/>
      <c r="M34" s="202"/>
      <c r="N34" s="202"/>
      <c r="O34" s="202"/>
      <c r="P34" s="202"/>
      <c r="Q34" s="202"/>
      <c r="R34" s="202"/>
      <c r="S34" s="197"/>
      <c r="T34" s="197"/>
      <c r="U34" s="197"/>
      <c r="V34" s="197"/>
      <c r="W34" s="202"/>
      <c r="X34" s="202"/>
      <c r="Y34" s="202"/>
      <c r="Z34" s="202"/>
      <c r="AA34" s="202"/>
      <c r="AB34" s="202"/>
      <c r="AC34" s="202"/>
      <c r="AD34" s="202"/>
      <c r="AE34" s="202"/>
      <c r="AF34" s="202"/>
      <c r="AG34" s="202"/>
      <c r="AH34" s="197"/>
      <c r="AI34" s="197"/>
      <c r="AJ34" s="197"/>
      <c r="AK34" s="200"/>
      <c r="AL34" s="197"/>
    </row>
    <row r="35" spans="1:38" ht="9.9" customHeight="1" x14ac:dyDescent="0.25">
      <c r="B35" s="199"/>
      <c r="C35" s="197"/>
      <c r="D35" s="197"/>
      <c r="E35" s="197"/>
      <c r="F35" s="197"/>
      <c r="G35" s="197"/>
      <c r="H35" s="197"/>
      <c r="I35" s="202"/>
      <c r="J35" s="202" t="s">
        <v>258</v>
      </c>
      <c r="K35" s="197"/>
      <c r="L35" s="202"/>
      <c r="M35" s="202"/>
      <c r="N35" s="202"/>
      <c r="O35" s="202"/>
      <c r="P35" s="202"/>
      <c r="Q35" s="202"/>
      <c r="R35" s="202"/>
      <c r="S35" s="197"/>
      <c r="T35" s="197"/>
      <c r="U35" s="197"/>
      <c r="V35" s="197"/>
      <c r="W35" s="202" t="s">
        <v>263</v>
      </c>
      <c r="X35" s="202"/>
      <c r="Y35" s="202"/>
      <c r="Z35" s="202"/>
      <c r="AA35" s="202"/>
      <c r="AB35" s="202"/>
      <c r="AC35" s="202"/>
      <c r="AD35" s="202"/>
      <c r="AE35" s="202"/>
      <c r="AF35" s="202"/>
      <c r="AG35" s="202"/>
      <c r="AH35" s="197"/>
      <c r="AI35" s="197"/>
      <c r="AJ35" s="197"/>
      <c r="AK35" s="200"/>
      <c r="AL35" s="197"/>
    </row>
    <row r="36" spans="1:38" ht="6.9" customHeight="1" x14ac:dyDescent="0.25">
      <c r="B36" s="199"/>
      <c r="C36" s="197"/>
      <c r="D36" s="197"/>
      <c r="E36" s="197"/>
      <c r="F36" s="197"/>
      <c r="G36" s="197"/>
      <c r="H36" s="197"/>
      <c r="I36" s="202"/>
      <c r="J36" s="202"/>
      <c r="K36" s="197"/>
      <c r="L36" s="202"/>
      <c r="M36" s="202"/>
      <c r="N36" s="202"/>
      <c r="O36" s="202"/>
      <c r="P36" s="202"/>
      <c r="Q36" s="202"/>
      <c r="R36" s="202"/>
      <c r="S36" s="197"/>
      <c r="T36" s="197"/>
      <c r="U36" s="197"/>
      <c r="V36" s="197"/>
      <c r="W36" s="202"/>
      <c r="X36" s="202"/>
      <c r="Y36" s="202"/>
      <c r="Z36" s="202"/>
      <c r="AA36" s="202"/>
      <c r="AB36" s="202"/>
      <c r="AC36" s="202"/>
      <c r="AD36" s="202"/>
      <c r="AE36" s="202"/>
      <c r="AF36" s="202"/>
      <c r="AG36" s="202"/>
      <c r="AH36" s="197"/>
      <c r="AI36" s="197"/>
      <c r="AJ36" s="197"/>
      <c r="AK36" s="200"/>
      <c r="AL36" s="197"/>
    </row>
    <row r="37" spans="1:38" ht="9.9" customHeight="1" x14ac:dyDescent="0.25">
      <c r="B37" s="199"/>
      <c r="C37" s="197"/>
      <c r="D37" s="197"/>
      <c r="E37" s="197"/>
      <c r="F37" s="197"/>
      <c r="G37" s="197"/>
      <c r="H37" s="197"/>
      <c r="I37" s="202"/>
      <c r="J37" s="202" t="s">
        <v>357</v>
      </c>
      <c r="K37" s="197"/>
      <c r="L37" s="202"/>
      <c r="M37" s="202"/>
      <c r="N37" s="202"/>
      <c r="O37" s="202"/>
      <c r="P37" s="202"/>
      <c r="Q37" s="202"/>
      <c r="R37" s="202"/>
      <c r="S37" s="197"/>
      <c r="T37" s="197"/>
      <c r="U37" s="197"/>
      <c r="V37" s="197"/>
      <c r="W37" s="202" t="s">
        <v>359</v>
      </c>
      <c r="X37" s="202"/>
      <c r="Y37" s="202"/>
      <c r="Z37" s="202"/>
      <c r="AA37" s="202"/>
      <c r="AB37" s="202"/>
      <c r="AC37" s="202"/>
      <c r="AD37" s="202"/>
      <c r="AE37" s="202"/>
      <c r="AF37" s="202"/>
      <c r="AG37" s="202"/>
      <c r="AH37" s="197"/>
      <c r="AI37" s="197"/>
      <c r="AJ37" s="197"/>
      <c r="AK37" s="200"/>
      <c r="AL37" s="197"/>
    </row>
    <row r="38" spans="1:38" ht="9.9" customHeight="1" x14ac:dyDescent="0.25">
      <c r="B38" s="199"/>
      <c r="C38" s="197"/>
      <c r="D38" s="197"/>
      <c r="E38" s="197"/>
      <c r="F38" s="197"/>
      <c r="G38" s="197"/>
      <c r="H38" s="197"/>
      <c r="I38" s="197"/>
      <c r="J38" s="197"/>
      <c r="K38" s="197"/>
      <c r="L38" s="197"/>
      <c r="M38" s="197"/>
      <c r="N38" s="197"/>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200"/>
      <c r="AL38" s="197"/>
    </row>
    <row r="39" spans="1:38" ht="9.9" customHeight="1" x14ac:dyDescent="0.25">
      <c r="B39" s="199"/>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200"/>
      <c r="AL39" s="197"/>
    </row>
    <row r="40" spans="1:38" ht="9.9" customHeight="1" x14ac:dyDescent="0.25">
      <c r="B40" s="199"/>
      <c r="C40" s="203" t="s">
        <v>355</v>
      </c>
      <c r="D40" s="197"/>
      <c r="E40" s="197"/>
      <c r="F40" s="197"/>
      <c r="G40" s="197"/>
      <c r="H40" s="197"/>
      <c r="I40" s="197"/>
      <c r="J40" s="197"/>
      <c r="K40" s="197"/>
      <c r="L40" s="197"/>
      <c r="M40" s="197"/>
      <c r="N40" s="197"/>
      <c r="O40" s="197"/>
      <c r="P40" s="197"/>
      <c r="Q40" s="197"/>
      <c r="R40" s="197"/>
      <c r="S40" s="197"/>
      <c r="T40" s="197"/>
      <c r="U40" s="197"/>
      <c r="V40" s="197"/>
      <c r="W40" s="197"/>
      <c r="X40" s="197"/>
      <c r="Y40" s="197"/>
      <c r="Z40" s="197"/>
      <c r="AA40" s="197"/>
      <c r="AB40" s="197"/>
      <c r="AC40" s="197"/>
      <c r="AD40" s="197"/>
      <c r="AE40" s="197"/>
      <c r="AF40" s="197"/>
      <c r="AG40" s="197"/>
      <c r="AH40" s="197"/>
      <c r="AI40" s="197"/>
      <c r="AJ40" s="197"/>
      <c r="AK40" s="200"/>
      <c r="AL40" s="197"/>
    </row>
    <row r="41" spans="1:38" ht="9.9" customHeight="1" x14ac:dyDescent="0.25">
      <c r="B41" s="199"/>
      <c r="D41" s="197"/>
      <c r="E41" s="197"/>
      <c r="F41" s="197"/>
      <c r="G41" s="197"/>
      <c r="H41" s="197"/>
      <c r="I41" s="197"/>
      <c r="J41" s="197"/>
      <c r="K41" s="197"/>
      <c r="L41" s="197"/>
      <c r="M41" s="197"/>
      <c r="N41" s="197"/>
      <c r="O41" s="197"/>
      <c r="P41" s="197"/>
      <c r="Q41" s="197"/>
      <c r="R41" s="197"/>
      <c r="S41" s="197"/>
      <c r="T41" s="197"/>
      <c r="U41" s="197"/>
      <c r="V41" s="197"/>
      <c r="W41" s="197"/>
      <c r="X41" s="197"/>
      <c r="Y41" s="197"/>
      <c r="Z41" s="197"/>
      <c r="AA41" s="197"/>
      <c r="AB41" s="197"/>
      <c r="AC41" s="197"/>
      <c r="AD41" s="197"/>
      <c r="AE41" s="197"/>
      <c r="AF41" s="197"/>
      <c r="AG41" s="197"/>
      <c r="AH41" s="197"/>
      <c r="AI41" s="197"/>
      <c r="AJ41" s="197"/>
      <c r="AK41" s="200"/>
      <c r="AL41" s="197"/>
    </row>
    <row r="42" spans="1:38" ht="9.9" customHeight="1" x14ac:dyDescent="0.25">
      <c r="B42" s="195"/>
      <c r="C42" s="195"/>
      <c r="D42" s="195"/>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7"/>
    </row>
    <row r="43" spans="1:38" ht="9.9" customHeight="1" x14ac:dyDescent="0.25">
      <c r="B43" s="197"/>
      <c r="C43" s="197"/>
      <c r="D43" s="197"/>
      <c r="E43" s="197"/>
      <c r="F43" s="197"/>
      <c r="G43" s="197"/>
      <c r="H43" s="197"/>
      <c r="I43" s="197"/>
      <c r="J43" s="197"/>
      <c r="K43" s="197"/>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7"/>
      <c r="AI43" s="197"/>
      <c r="AJ43" s="197"/>
      <c r="AK43" s="197"/>
      <c r="AL43" s="197"/>
    </row>
    <row r="44" spans="1:38" ht="9.9" customHeight="1" x14ac:dyDescent="0.25">
      <c r="B44" s="197"/>
      <c r="C44" s="197"/>
      <c r="D44" s="197"/>
      <c r="E44" s="197"/>
      <c r="F44" s="197"/>
      <c r="G44" s="197"/>
      <c r="H44" s="197"/>
      <c r="I44" s="197"/>
      <c r="J44" s="197"/>
      <c r="K44" s="197"/>
      <c r="L44" s="197"/>
      <c r="M44" s="19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c r="AK44" s="197"/>
      <c r="AL44" s="197"/>
    </row>
    <row r="45" spans="1:38" x14ac:dyDescent="0.25">
      <c r="A45" s="342" t="s">
        <v>669</v>
      </c>
      <c r="B45" s="342"/>
      <c r="C45" s="342"/>
      <c r="D45" s="342"/>
      <c r="E45" s="342"/>
      <c r="F45" s="342"/>
      <c r="G45" s="342"/>
      <c r="H45" s="342"/>
      <c r="I45" s="342"/>
      <c r="J45" s="342"/>
      <c r="K45" s="342"/>
      <c r="L45" s="342"/>
      <c r="M45" s="342"/>
      <c r="N45" s="342"/>
      <c r="O45" s="342"/>
      <c r="P45" s="342"/>
      <c r="Q45" s="342"/>
      <c r="R45" s="342"/>
      <c r="S45" s="342"/>
      <c r="T45" s="342"/>
      <c r="U45" s="342"/>
      <c r="V45" s="342"/>
      <c r="W45" s="342"/>
      <c r="X45" s="342"/>
      <c r="Y45" s="342"/>
      <c r="Z45" s="342"/>
      <c r="AA45" s="342"/>
      <c r="AB45" s="342"/>
      <c r="AC45" s="342"/>
      <c r="AD45" s="342"/>
      <c r="AE45" s="342"/>
      <c r="AF45" s="342"/>
      <c r="AG45" s="342"/>
      <c r="AH45" s="342"/>
      <c r="AI45" s="342"/>
      <c r="AJ45" s="342"/>
      <c r="AK45" s="342"/>
      <c r="AL45" s="342"/>
    </row>
    <row r="46" spans="1:38" s="201" customFormat="1" ht="12.75" customHeight="1" x14ac:dyDescent="0.25">
      <c r="A46" s="204"/>
    </row>
    <row r="47" spans="1:38" s="201" customFormat="1" ht="12.75" customHeight="1" x14ac:dyDescent="0.2">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c r="AE47" s="205"/>
      <c r="AF47" s="205"/>
      <c r="AG47" s="205"/>
      <c r="AH47" s="205"/>
      <c r="AI47" s="205"/>
      <c r="AJ47" s="205"/>
      <c r="AK47" s="205"/>
      <c r="AL47" s="205"/>
    </row>
    <row r="48" spans="1:38" s="201" customFormat="1" ht="38.25" customHeight="1" x14ac:dyDescent="0.2">
      <c r="B48" s="337" t="s">
        <v>267</v>
      </c>
      <c r="C48" s="336"/>
      <c r="D48" s="336"/>
      <c r="E48" s="336"/>
      <c r="F48" s="336"/>
      <c r="G48" s="336"/>
      <c r="H48" s="336"/>
      <c r="I48" s="336"/>
      <c r="J48" s="336"/>
      <c r="K48" s="336"/>
      <c r="L48" s="336"/>
      <c r="M48" s="336"/>
      <c r="N48" s="336"/>
      <c r="O48" s="336"/>
      <c r="P48" s="336"/>
      <c r="Q48" s="336"/>
      <c r="R48" s="336"/>
      <c r="S48" s="336"/>
      <c r="T48" s="336"/>
      <c r="U48" s="338"/>
      <c r="V48" s="335" t="s">
        <v>268</v>
      </c>
      <c r="W48" s="336"/>
      <c r="X48" s="336"/>
      <c r="Y48" s="336"/>
      <c r="Z48" s="336"/>
      <c r="AA48" s="336"/>
      <c r="AB48" s="336"/>
      <c r="AC48" s="336"/>
      <c r="AD48" s="336"/>
      <c r="AE48" s="336"/>
      <c r="AF48" s="336"/>
      <c r="AG48" s="336"/>
      <c r="AH48" s="336"/>
      <c r="AI48" s="336"/>
      <c r="AJ48" s="336"/>
      <c r="AK48" s="336"/>
      <c r="AL48" s="205"/>
    </row>
    <row r="49" spans="1:38" s="201" customFormat="1" ht="12.75" customHeight="1" x14ac:dyDescent="0.2">
      <c r="A49" s="205"/>
      <c r="B49" s="205"/>
      <c r="C49" s="205"/>
      <c r="D49" s="205"/>
      <c r="E49" s="205"/>
      <c r="F49" s="205"/>
      <c r="G49" s="205"/>
      <c r="H49" s="205"/>
      <c r="I49" s="205"/>
      <c r="J49" s="205"/>
      <c r="K49" s="205"/>
      <c r="L49" s="205"/>
      <c r="M49" s="205"/>
      <c r="N49" s="205"/>
      <c r="O49" s="205"/>
      <c r="P49" s="205"/>
      <c r="Q49" s="205"/>
      <c r="R49" s="205"/>
      <c r="S49" s="205"/>
      <c r="T49" s="205"/>
      <c r="U49" s="231"/>
      <c r="V49" s="205"/>
      <c r="W49" s="205"/>
      <c r="X49" s="205"/>
      <c r="Y49" s="205"/>
      <c r="Z49" s="205"/>
      <c r="AA49" s="205"/>
      <c r="AB49" s="205"/>
      <c r="AC49" s="205"/>
      <c r="AD49" s="205"/>
      <c r="AE49" s="205"/>
      <c r="AF49" s="205"/>
      <c r="AG49" s="205"/>
      <c r="AH49" s="205"/>
      <c r="AI49" s="205"/>
      <c r="AJ49" s="205"/>
      <c r="AK49" s="205"/>
      <c r="AL49" s="205"/>
    </row>
    <row r="50" spans="1:38" s="201" customFormat="1" ht="12.75" customHeight="1" x14ac:dyDescent="0.2">
      <c r="B50" s="5" t="s">
        <v>269</v>
      </c>
      <c r="C50" s="205"/>
      <c r="D50" s="205"/>
      <c r="E50" s="205"/>
      <c r="F50" s="205"/>
      <c r="G50" s="205"/>
      <c r="H50" s="205"/>
      <c r="I50" s="205"/>
      <c r="J50" s="205"/>
      <c r="K50" s="205"/>
      <c r="L50" s="205"/>
      <c r="M50" s="205"/>
      <c r="N50" s="205"/>
      <c r="O50" s="205"/>
      <c r="P50" s="205"/>
      <c r="Q50" s="205"/>
      <c r="R50" s="205"/>
      <c r="S50" s="205"/>
      <c r="T50" s="205"/>
      <c r="U50" s="231"/>
      <c r="V50" s="205"/>
      <c r="W50" s="205"/>
      <c r="X50" s="205"/>
      <c r="Y50" s="205"/>
      <c r="Z50" s="205"/>
      <c r="AA50" s="232"/>
      <c r="AB50" s="232"/>
      <c r="AC50" s="334">
        <v>23</v>
      </c>
      <c r="AD50" s="334"/>
      <c r="AE50" s="205"/>
      <c r="AF50" s="205"/>
      <c r="AG50" s="205"/>
      <c r="AH50" s="205"/>
      <c r="AI50" s="205"/>
      <c r="AJ50" s="205"/>
      <c r="AK50" s="205"/>
    </row>
    <row r="51" spans="1:38" s="201" customFormat="1" ht="12.75" customHeight="1" x14ac:dyDescent="0.2">
      <c r="B51" s="205"/>
      <c r="C51" s="205"/>
      <c r="D51" s="205"/>
      <c r="E51" s="205"/>
      <c r="F51" s="205"/>
      <c r="G51" s="205"/>
      <c r="H51" s="205"/>
      <c r="I51" s="205"/>
      <c r="J51" s="205"/>
      <c r="K51" s="205"/>
      <c r="L51" s="205"/>
      <c r="M51" s="205"/>
      <c r="N51" s="205"/>
      <c r="O51" s="205"/>
      <c r="P51" s="205"/>
      <c r="Q51" s="205"/>
      <c r="R51" s="205"/>
      <c r="S51" s="205"/>
      <c r="T51" s="205"/>
      <c r="U51" s="231"/>
      <c r="V51" s="205"/>
      <c r="W51" s="205"/>
      <c r="X51" s="205"/>
      <c r="Y51" s="205"/>
      <c r="Z51" s="205"/>
      <c r="AA51" s="232"/>
      <c r="AB51" s="232"/>
      <c r="AC51" s="232"/>
      <c r="AD51" s="232"/>
      <c r="AE51" s="205"/>
      <c r="AF51" s="205"/>
      <c r="AG51" s="205"/>
      <c r="AH51" s="205"/>
      <c r="AI51" s="205"/>
      <c r="AJ51" s="205"/>
      <c r="AK51" s="205"/>
    </row>
    <row r="52" spans="1:38" s="201" customFormat="1" ht="12.75" customHeight="1" x14ac:dyDescent="0.25">
      <c r="B52" s="11" t="s">
        <v>270</v>
      </c>
      <c r="C52" s="205"/>
      <c r="D52" s="205"/>
      <c r="E52" s="205"/>
      <c r="F52" s="205"/>
      <c r="G52" s="205"/>
      <c r="H52" s="205"/>
      <c r="I52" s="205"/>
      <c r="J52" s="205"/>
      <c r="K52" s="205"/>
      <c r="L52" s="205"/>
      <c r="M52" s="205"/>
      <c r="N52" s="205"/>
      <c r="O52" s="205"/>
      <c r="P52" s="205"/>
      <c r="Q52" s="205"/>
      <c r="R52" s="205"/>
      <c r="S52" s="205"/>
      <c r="T52" s="205"/>
      <c r="U52" s="231"/>
      <c r="V52" s="205"/>
      <c r="W52" s="205"/>
      <c r="X52" s="205"/>
      <c r="Y52" s="205"/>
      <c r="Z52" s="205"/>
      <c r="AA52" s="333">
        <v>17045</v>
      </c>
      <c r="AB52" s="333"/>
      <c r="AC52" s="333"/>
      <c r="AD52" s="333"/>
      <c r="AE52" s="205"/>
      <c r="AF52" s="205"/>
      <c r="AG52" s="205"/>
      <c r="AH52" s="205"/>
      <c r="AI52" s="205"/>
      <c r="AJ52" s="205"/>
      <c r="AK52" s="205"/>
    </row>
    <row r="53" spans="1:38" s="201" customFormat="1" ht="12.75" customHeight="1" x14ac:dyDescent="0.2">
      <c r="A53" s="205"/>
      <c r="B53" s="205"/>
      <c r="C53" s="205"/>
      <c r="D53" s="205"/>
      <c r="E53" s="205"/>
      <c r="F53" s="205"/>
      <c r="G53" s="205"/>
      <c r="H53" s="205"/>
      <c r="I53" s="205"/>
      <c r="J53" s="205"/>
      <c r="K53" s="205"/>
      <c r="L53" s="205"/>
      <c r="M53" s="205"/>
      <c r="N53" s="205"/>
      <c r="O53" s="205"/>
      <c r="P53" s="205"/>
      <c r="Q53" s="205"/>
      <c r="R53" s="205"/>
      <c r="S53" s="205"/>
      <c r="T53" s="205"/>
      <c r="U53" s="231"/>
      <c r="V53" s="205"/>
      <c r="W53" s="205"/>
      <c r="X53" s="205"/>
      <c r="Y53" s="205"/>
      <c r="Z53" s="205"/>
      <c r="AA53" s="232"/>
      <c r="AB53" s="232"/>
      <c r="AC53" s="232"/>
      <c r="AD53" s="232"/>
      <c r="AE53" s="205"/>
      <c r="AF53" s="205"/>
      <c r="AG53" s="205"/>
      <c r="AH53" s="205"/>
      <c r="AI53" s="205"/>
      <c r="AJ53" s="205"/>
      <c r="AK53" s="205"/>
    </row>
    <row r="54" spans="1:38" s="201" customFormat="1" ht="12.75" customHeight="1" x14ac:dyDescent="0.2">
      <c r="A54" s="205"/>
      <c r="B54" s="5" t="s">
        <v>503</v>
      </c>
      <c r="D54" s="205"/>
      <c r="E54" s="205"/>
      <c r="F54" s="205"/>
      <c r="G54" s="205"/>
      <c r="H54" s="205"/>
      <c r="I54" s="205"/>
      <c r="J54" s="205"/>
      <c r="K54" s="205"/>
      <c r="L54" s="205"/>
      <c r="M54" s="205"/>
      <c r="N54" s="205"/>
      <c r="O54" s="205"/>
      <c r="P54" s="205"/>
      <c r="Q54" s="205"/>
      <c r="R54" s="205"/>
      <c r="S54" s="205"/>
      <c r="T54" s="205"/>
      <c r="U54" s="231"/>
      <c r="V54" s="205"/>
      <c r="W54" s="205"/>
      <c r="X54" s="205"/>
      <c r="Y54" s="205"/>
      <c r="Z54" s="205"/>
      <c r="AA54" s="334"/>
      <c r="AB54" s="334"/>
      <c r="AC54" s="334"/>
      <c r="AD54" s="334"/>
      <c r="AE54" s="205"/>
      <c r="AF54" s="205"/>
      <c r="AG54" s="205"/>
      <c r="AH54" s="205"/>
      <c r="AI54" s="205"/>
      <c r="AJ54" s="205"/>
      <c r="AK54" s="205"/>
    </row>
    <row r="55" spans="1:38" s="201" customFormat="1" ht="12.75" customHeight="1" x14ac:dyDescent="0.2">
      <c r="A55" s="205"/>
      <c r="B55" s="5" t="s">
        <v>271</v>
      </c>
      <c r="D55" s="205"/>
      <c r="E55" s="205"/>
      <c r="F55" s="205"/>
      <c r="G55" s="205"/>
      <c r="H55" s="205"/>
      <c r="I55" s="205"/>
      <c r="J55" s="205"/>
      <c r="K55" s="205"/>
      <c r="L55" s="205"/>
      <c r="M55" s="205"/>
      <c r="N55" s="205"/>
      <c r="O55" s="205"/>
      <c r="P55" s="205"/>
      <c r="Q55" s="205"/>
      <c r="R55" s="205"/>
      <c r="S55" s="205"/>
      <c r="T55" s="205"/>
      <c r="U55" s="231"/>
      <c r="V55" s="205"/>
      <c r="W55" s="205"/>
      <c r="X55" s="205"/>
      <c r="Y55" s="205"/>
      <c r="Z55" s="205"/>
      <c r="AA55" s="334">
        <v>85</v>
      </c>
      <c r="AB55" s="334"/>
      <c r="AC55" s="334"/>
      <c r="AD55" s="334"/>
      <c r="AE55" s="205"/>
      <c r="AF55" s="205"/>
      <c r="AG55" s="205"/>
      <c r="AH55" s="205"/>
      <c r="AI55" s="205"/>
      <c r="AJ55" s="205"/>
      <c r="AK55" s="205"/>
    </row>
    <row r="56" spans="1:38" s="201" customFormat="1" ht="12.75" customHeight="1" x14ac:dyDescent="0.2">
      <c r="A56" s="205"/>
      <c r="B56" s="5" t="s">
        <v>272</v>
      </c>
      <c r="D56" s="205"/>
      <c r="E56" s="205"/>
      <c r="F56" s="205"/>
      <c r="G56" s="205"/>
      <c r="H56" s="205"/>
      <c r="I56" s="205"/>
      <c r="J56" s="205"/>
      <c r="K56" s="205"/>
      <c r="L56" s="205"/>
      <c r="M56" s="205"/>
      <c r="N56" s="205"/>
      <c r="O56" s="205"/>
      <c r="P56" s="205"/>
      <c r="Q56" s="205"/>
      <c r="R56" s="205"/>
      <c r="S56" s="205"/>
      <c r="T56" s="205"/>
      <c r="U56" s="231"/>
      <c r="V56" s="205"/>
      <c r="W56" s="205"/>
      <c r="X56" s="205"/>
      <c r="Y56" s="205"/>
      <c r="Z56" s="205"/>
      <c r="AA56" s="334">
        <v>586</v>
      </c>
      <c r="AB56" s="334"/>
      <c r="AC56" s="334"/>
      <c r="AD56" s="334"/>
      <c r="AE56" s="205"/>
      <c r="AF56" s="205"/>
      <c r="AG56" s="205"/>
      <c r="AH56" s="205"/>
      <c r="AI56" s="205"/>
      <c r="AJ56" s="205"/>
      <c r="AK56" s="205"/>
    </row>
    <row r="57" spans="1:38" ht="12.75" customHeight="1" x14ac:dyDescent="0.25">
      <c r="B57" s="5" t="s">
        <v>273</v>
      </c>
      <c r="U57" s="200"/>
      <c r="AA57" s="334">
        <v>4543</v>
      </c>
      <c r="AB57" s="334"/>
      <c r="AC57" s="334"/>
      <c r="AD57" s="334"/>
    </row>
    <row r="58" spans="1:38" ht="12.75" customHeight="1" x14ac:dyDescent="0.25">
      <c r="U58" s="200"/>
      <c r="AA58" s="233"/>
      <c r="AB58" s="233"/>
      <c r="AC58" s="233"/>
      <c r="AD58" s="233"/>
    </row>
    <row r="59" spans="1:38" ht="12.75" customHeight="1" x14ac:dyDescent="0.25">
      <c r="B59" s="11" t="s">
        <v>274</v>
      </c>
      <c r="U59" s="200"/>
      <c r="AA59" s="333">
        <v>17358</v>
      </c>
      <c r="AB59" s="333"/>
      <c r="AC59" s="333"/>
      <c r="AD59" s="333"/>
    </row>
    <row r="60" spans="1:38" ht="12.75" customHeight="1" x14ac:dyDescent="0.25">
      <c r="U60" s="200"/>
      <c r="AA60" s="233"/>
      <c r="AB60" s="233"/>
      <c r="AC60" s="233"/>
      <c r="AD60" s="233"/>
    </row>
    <row r="61" spans="1:38" ht="12.75" customHeight="1" x14ac:dyDescent="0.25">
      <c r="B61" s="5" t="s">
        <v>256</v>
      </c>
      <c r="U61" s="200"/>
      <c r="AA61" s="233"/>
      <c r="AB61" s="233"/>
      <c r="AC61" s="233"/>
      <c r="AD61" s="233"/>
    </row>
    <row r="62" spans="1:38" ht="12.75" customHeight="1" x14ac:dyDescent="0.25">
      <c r="B62" s="5" t="s">
        <v>501</v>
      </c>
      <c r="U62" s="200"/>
      <c r="AA62" s="334">
        <v>17314</v>
      </c>
      <c r="AB62" s="334"/>
      <c r="AC62" s="334"/>
      <c r="AD62" s="334"/>
    </row>
    <row r="63" spans="1:38" ht="12.75" customHeight="1" x14ac:dyDescent="0.25">
      <c r="B63" s="5" t="s">
        <v>502</v>
      </c>
      <c r="U63" s="200"/>
      <c r="AA63" s="334">
        <v>44</v>
      </c>
      <c r="AB63" s="334"/>
      <c r="AC63" s="334"/>
      <c r="AD63" s="334"/>
    </row>
    <row r="64" spans="1:38" ht="12.75" customHeight="1" x14ac:dyDescent="0.25">
      <c r="U64" s="200"/>
    </row>
    <row r="65" ht="12.75" customHeight="1" x14ac:dyDescent="0.25"/>
    <row r="66" ht="12.75" customHeight="1" x14ac:dyDescent="0.25"/>
  </sheetData>
  <mergeCells count="13">
    <mergeCell ref="V48:AK48"/>
    <mergeCell ref="B48:U48"/>
    <mergeCell ref="B3:AK3"/>
    <mergeCell ref="A45:AL45"/>
    <mergeCell ref="AA57:AD57"/>
    <mergeCell ref="AA59:AD59"/>
    <mergeCell ref="AA62:AD62"/>
    <mergeCell ref="AA63:AD63"/>
    <mergeCell ref="AC50:AD50"/>
    <mergeCell ref="AA52:AD52"/>
    <mergeCell ref="AA54:AD54"/>
    <mergeCell ref="AA55:AD55"/>
    <mergeCell ref="AA56:AD56"/>
  </mergeCells>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38"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B62"/>
  <sheetViews>
    <sheetView zoomScale="120" zoomScaleNormal="120" workbookViewId="0">
      <selection sqref="A1:B1"/>
    </sheetView>
  </sheetViews>
  <sheetFormatPr baseColWidth="10" defaultColWidth="11.44140625" defaultRowHeight="11.4" x14ac:dyDescent="0.2"/>
  <cols>
    <col min="1" max="1" width="52.109375" style="1" customWidth="1"/>
    <col min="2" max="2" width="34" style="1" customWidth="1"/>
    <col min="3" max="16384" width="11.44140625" style="1"/>
  </cols>
  <sheetData>
    <row r="1" spans="1:2" ht="12" x14ac:dyDescent="0.25">
      <c r="A1" s="260" t="s">
        <v>653</v>
      </c>
      <c r="B1" s="260"/>
    </row>
    <row r="4" spans="1:2" ht="12" x14ac:dyDescent="0.2">
      <c r="A4" s="261" t="s">
        <v>277</v>
      </c>
      <c r="B4" s="267" t="s">
        <v>268</v>
      </c>
    </row>
    <row r="5" spans="1:2" ht="12" x14ac:dyDescent="0.2">
      <c r="A5" s="262"/>
      <c r="B5" s="268"/>
    </row>
    <row r="6" spans="1:2" ht="12" x14ac:dyDescent="0.2">
      <c r="A6" s="263"/>
      <c r="B6" s="269"/>
    </row>
    <row r="7" spans="1:2" ht="12" x14ac:dyDescent="0.2">
      <c r="A7" s="5"/>
    </row>
    <row r="8" spans="1:2" ht="12" x14ac:dyDescent="0.25">
      <c r="A8" s="11" t="s">
        <v>278</v>
      </c>
      <c r="B8" s="45">
        <v>392</v>
      </c>
    </row>
    <row r="9" spans="1:2" ht="12" x14ac:dyDescent="0.2">
      <c r="A9" s="5" t="s">
        <v>256</v>
      </c>
      <c r="B9" s="44"/>
    </row>
    <row r="10" spans="1:2" ht="12" x14ac:dyDescent="0.2">
      <c r="A10" s="5" t="s">
        <v>279</v>
      </c>
      <c r="B10" s="44">
        <v>56</v>
      </c>
    </row>
    <row r="11" spans="1:2" ht="12" x14ac:dyDescent="0.2">
      <c r="A11" s="5" t="s">
        <v>119</v>
      </c>
      <c r="B11" s="44">
        <v>175</v>
      </c>
    </row>
    <row r="12" spans="1:2" ht="12" x14ac:dyDescent="0.2">
      <c r="A12" s="5" t="s">
        <v>120</v>
      </c>
      <c r="B12" s="44">
        <v>28</v>
      </c>
    </row>
    <row r="13" spans="1:2" ht="12" x14ac:dyDescent="0.2">
      <c r="A13" s="5" t="s">
        <v>121</v>
      </c>
      <c r="B13" s="44">
        <v>18</v>
      </c>
    </row>
    <row r="14" spans="1:2" ht="12" x14ac:dyDescent="0.2">
      <c r="A14" s="5" t="s">
        <v>79</v>
      </c>
      <c r="B14" s="44">
        <v>11</v>
      </c>
    </row>
    <row r="15" spans="1:2" ht="12" x14ac:dyDescent="0.2">
      <c r="A15" s="5" t="s">
        <v>122</v>
      </c>
      <c r="B15" s="44">
        <v>43</v>
      </c>
    </row>
    <row r="16" spans="1:2" ht="12" x14ac:dyDescent="0.2">
      <c r="A16" s="5" t="s">
        <v>80</v>
      </c>
      <c r="B16" s="44">
        <v>33</v>
      </c>
    </row>
    <row r="17" spans="1:2" ht="12" x14ac:dyDescent="0.2">
      <c r="A17" s="5" t="s">
        <v>123</v>
      </c>
      <c r="B17" s="44">
        <v>13</v>
      </c>
    </row>
    <row r="18" spans="1:2" ht="12" x14ac:dyDescent="0.2">
      <c r="A18" s="5" t="s">
        <v>281</v>
      </c>
      <c r="B18" s="44">
        <v>5</v>
      </c>
    </row>
    <row r="19" spans="1:2" ht="12" x14ac:dyDescent="0.2">
      <c r="A19" s="5" t="s">
        <v>81</v>
      </c>
      <c r="B19" s="44">
        <v>10</v>
      </c>
    </row>
    <row r="20" spans="1:2" ht="12" x14ac:dyDescent="0.2">
      <c r="A20" s="5" t="s">
        <v>280</v>
      </c>
      <c r="B20" s="188">
        <v>0</v>
      </c>
    </row>
    <row r="21" spans="1:2" ht="12" x14ac:dyDescent="0.2">
      <c r="A21" s="5"/>
      <c r="B21" s="44"/>
    </row>
    <row r="22" spans="1:2" ht="12" x14ac:dyDescent="0.25">
      <c r="A22" s="11" t="s">
        <v>282</v>
      </c>
      <c r="B22" s="45">
        <v>33</v>
      </c>
    </row>
    <row r="23" spans="1:2" ht="12" x14ac:dyDescent="0.2">
      <c r="A23" s="5" t="s">
        <v>283</v>
      </c>
      <c r="B23" s="44"/>
    </row>
    <row r="24" spans="1:2" ht="12" x14ac:dyDescent="0.2">
      <c r="A24" s="5" t="s">
        <v>284</v>
      </c>
      <c r="B24" s="44">
        <v>23</v>
      </c>
    </row>
    <row r="25" spans="1:2" ht="12" x14ac:dyDescent="0.2">
      <c r="A25" s="5" t="s">
        <v>124</v>
      </c>
      <c r="B25" s="44">
        <v>1</v>
      </c>
    </row>
    <row r="26" spans="1:2" ht="12" x14ac:dyDescent="0.2">
      <c r="A26" s="5" t="s">
        <v>125</v>
      </c>
      <c r="B26" s="44">
        <v>1</v>
      </c>
    </row>
    <row r="27" spans="1:2" ht="12" x14ac:dyDescent="0.2">
      <c r="A27" s="5" t="s">
        <v>126</v>
      </c>
      <c r="B27" s="44">
        <v>3</v>
      </c>
    </row>
    <row r="28" spans="1:2" ht="12" x14ac:dyDescent="0.2">
      <c r="A28" s="5" t="s">
        <v>285</v>
      </c>
      <c r="B28" s="44">
        <v>20</v>
      </c>
    </row>
    <row r="29" spans="1:2" ht="12" x14ac:dyDescent="0.2">
      <c r="A29" s="5" t="s">
        <v>127</v>
      </c>
      <c r="B29" s="44">
        <v>4</v>
      </c>
    </row>
    <row r="30" spans="1:2" ht="12" x14ac:dyDescent="0.2">
      <c r="A30" s="5" t="s">
        <v>287</v>
      </c>
      <c r="B30" s="44">
        <v>5</v>
      </c>
    </row>
    <row r="31" spans="1:2" ht="12" x14ac:dyDescent="0.2">
      <c r="A31" s="5" t="s">
        <v>286</v>
      </c>
      <c r="B31" s="44">
        <v>30</v>
      </c>
    </row>
    <row r="32" spans="1:2" ht="12" x14ac:dyDescent="0.2">
      <c r="A32" s="5" t="s">
        <v>128</v>
      </c>
      <c r="B32" s="44">
        <v>1</v>
      </c>
    </row>
    <row r="33" spans="1:2" ht="12" x14ac:dyDescent="0.2">
      <c r="A33" s="5" t="s">
        <v>129</v>
      </c>
      <c r="B33" s="44">
        <v>4</v>
      </c>
    </row>
    <row r="34" spans="1:2" x14ac:dyDescent="0.2">
      <c r="A34" s="5" t="s">
        <v>288</v>
      </c>
      <c r="B34" s="44"/>
    </row>
    <row r="35" spans="1:2" ht="12" x14ac:dyDescent="0.25">
      <c r="A35" s="11" t="s">
        <v>130</v>
      </c>
      <c r="B35" s="45">
        <v>19</v>
      </c>
    </row>
    <row r="36" spans="1:2" ht="12" x14ac:dyDescent="0.25">
      <c r="A36" s="11"/>
      <c r="B36" s="45"/>
    </row>
    <row r="37" spans="1:2" ht="12" x14ac:dyDescent="0.25">
      <c r="A37" s="11" t="s">
        <v>289</v>
      </c>
      <c r="B37" s="45">
        <v>136</v>
      </c>
    </row>
    <row r="38" spans="1:2" x14ac:dyDescent="0.2">
      <c r="A38" s="5" t="s">
        <v>256</v>
      </c>
      <c r="B38" s="44"/>
    </row>
    <row r="39" spans="1:2" x14ac:dyDescent="0.2">
      <c r="A39" s="5" t="s">
        <v>361</v>
      </c>
      <c r="B39" s="44">
        <v>126</v>
      </c>
    </row>
    <row r="40" spans="1:2" x14ac:dyDescent="0.2">
      <c r="A40" s="5" t="s">
        <v>257</v>
      </c>
    </row>
    <row r="41" spans="1:2" x14ac:dyDescent="0.2">
      <c r="A41" s="5" t="s">
        <v>362</v>
      </c>
      <c r="B41" s="44">
        <v>120</v>
      </c>
    </row>
    <row r="42" spans="1:2" x14ac:dyDescent="0.2">
      <c r="A42" s="5" t="s">
        <v>363</v>
      </c>
      <c r="B42" s="44">
        <v>6</v>
      </c>
    </row>
    <row r="43" spans="1:2" x14ac:dyDescent="0.2">
      <c r="A43" s="5" t="s">
        <v>364</v>
      </c>
      <c r="B43" s="44">
        <v>10</v>
      </c>
    </row>
    <row r="44" spans="1:2" x14ac:dyDescent="0.2">
      <c r="A44" s="5" t="s">
        <v>257</v>
      </c>
    </row>
    <row r="45" spans="1:2" x14ac:dyDescent="0.2">
      <c r="A45" s="5" t="s">
        <v>362</v>
      </c>
      <c r="B45" s="44">
        <v>10</v>
      </c>
    </row>
    <row r="46" spans="1:2" x14ac:dyDescent="0.2">
      <c r="A46" s="5" t="s">
        <v>363</v>
      </c>
      <c r="B46" s="188">
        <v>0</v>
      </c>
    </row>
    <row r="47" spans="1:2" x14ac:dyDescent="0.2">
      <c r="A47" s="5"/>
      <c r="B47" s="44"/>
    </row>
    <row r="48" spans="1:2" ht="12" x14ac:dyDescent="0.25">
      <c r="A48" s="11" t="s">
        <v>290</v>
      </c>
      <c r="B48" s="45">
        <v>1007</v>
      </c>
    </row>
    <row r="49" spans="1:2" x14ac:dyDescent="0.2">
      <c r="A49" s="5" t="s">
        <v>365</v>
      </c>
      <c r="B49" s="44"/>
    </row>
    <row r="50" spans="1:2" x14ac:dyDescent="0.2">
      <c r="A50" s="5" t="s">
        <v>389</v>
      </c>
      <c r="B50" s="44">
        <v>8</v>
      </c>
    </row>
    <row r="51" spans="1:2" x14ac:dyDescent="0.2">
      <c r="A51" s="5" t="s">
        <v>366</v>
      </c>
      <c r="B51" s="44">
        <v>21</v>
      </c>
    </row>
    <row r="52" spans="1:2" x14ac:dyDescent="0.2">
      <c r="A52" s="5" t="s">
        <v>367</v>
      </c>
      <c r="B52" s="44">
        <v>76</v>
      </c>
    </row>
    <row r="53" spans="1:2" x14ac:dyDescent="0.2">
      <c r="A53" s="5" t="s">
        <v>413</v>
      </c>
      <c r="B53" s="44">
        <v>71</v>
      </c>
    </row>
    <row r="54" spans="1:2" x14ac:dyDescent="0.2">
      <c r="A54" s="5" t="s">
        <v>368</v>
      </c>
      <c r="B54" s="44">
        <v>26</v>
      </c>
    </row>
    <row r="55" spans="1:2" x14ac:dyDescent="0.2">
      <c r="A55" s="5" t="s">
        <v>404</v>
      </c>
      <c r="B55" s="44">
        <v>10</v>
      </c>
    </row>
    <row r="56" spans="1:2" x14ac:dyDescent="0.2">
      <c r="A56" s="5" t="s">
        <v>531</v>
      </c>
      <c r="B56" s="44">
        <v>108</v>
      </c>
    </row>
    <row r="57" spans="1:2" x14ac:dyDescent="0.2">
      <c r="A57" s="5" t="s">
        <v>369</v>
      </c>
      <c r="B57" s="44">
        <v>652</v>
      </c>
    </row>
    <row r="58" spans="1:2" x14ac:dyDescent="0.2">
      <c r="A58" s="5" t="s">
        <v>37</v>
      </c>
      <c r="B58" s="44">
        <v>35</v>
      </c>
    </row>
    <row r="59" spans="1:2" x14ac:dyDescent="0.2">
      <c r="A59" s="5"/>
      <c r="B59" s="42"/>
    </row>
    <row r="60" spans="1:2" x14ac:dyDescent="0.2">
      <c r="A60" s="5" t="s">
        <v>40</v>
      </c>
      <c r="B60" s="42"/>
    </row>
    <row r="61" spans="1:2" x14ac:dyDescent="0.2">
      <c r="A61" s="5" t="s">
        <v>504</v>
      </c>
      <c r="B61" s="44">
        <v>29</v>
      </c>
    </row>
    <row r="62" spans="1:2" x14ac:dyDescent="0.2">
      <c r="A62" s="5" t="s">
        <v>41</v>
      </c>
      <c r="B62" s="44">
        <v>54039</v>
      </c>
    </row>
  </sheetData>
  <mergeCells count="3">
    <mergeCell ref="A4:A6"/>
    <mergeCell ref="B4:B6"/>
    <mergeCell ref="A1:B1"/>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2"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H44"/>
  <sheetViews>
    <sheetView zoomScale="120" zoomScaleNormal="120" workbookViewId="0">
      <selection sqref="A1:H1"/>
    </sheetView>
  </sheetViews>
  <sheetFormatPr baseColWidth="10" defaultColWidth="11.44140625" defaultRowHeight="12.75" customHeight="1" x14ac:dyDescent="0.2"/>
  <cols>
    <col min="1" max="1" width="1.6640625" style="1" customWidth="1"/>
    <col min="2" max="2" width="3.88671875" style="1" customWidth="1"/>
    <col min="3" max="3" width="2.44140625" style="1" customWidth="1"/>
    <col min="4" max="4" width="5.33203125" style="1" customWidth="1"/>
    <col min="5" max="5" width="19.6640625" style="1" customWidth="1"/>
    <col min="6" max="8" width="16.6640625" style="1" customWidth="1"/>
    <col min="9" max="13" width="11.44140625" style="1"/>
    <col min="14" max="14" width="12.44140625" style="1" customWidth="1"/>
    <col min="15" max="16" width="11.44140625" style="1"/>
    <col min="17" max="17" width="6.6640625" style="1" customWidth="1"/>
    <col min="18" max="16384" width="11.44140625" style="1"/>
  </cols>
  <sheetData>
    <row r="1" spans="1:8" ht="12.75" customHeight="1" x14ac:dyDescent="0.25">
      <c r="A1" s="343" t="s">
        <v>652</v>
      </c>
      <c r="B1" s="343"/>
      <c r="C1" s="343"/>
      <c r="D1" s="343"/>
      <c r="E1" s="343"/>
      <c r="F1" s="343"/>
      <c r="G1" s="343"/>
      <c r="H1" s="343"/>
    </row>
    <row r="2" spans="1:8" ht="12.75" customHeight="1" x14ac:dyDescent="0.25">
      <c r="A2" s="260" t="s">
        <v>275</v>
      </c>
      <c r="B2" s="260"/>
      <c r="C2" s="260"/>
      <c r="D2" s="260"/>
      <c r="E2" s="260"/>
      <c r="F2" s="260"/>
      <c r="G2" s="260"/>
      <c r="H2" s="260"/>
    </row>
    <row r="4" spans="1:8" ht="12.75" customHeight="1" x14ac:dyDescent="0.2">
      <c r="A4" s="344" t="s">
        <v>139</v>
      </c>
      <c r="B4" s="344"/>
      <c r="C4" s="344"/>
      <c r="D4" s="344"/>
      <c r="E4" s="284"/>
      <c r="F4" s="277" t="s">
        <v>60</v>
      </c>
      <c r="G4" s="277" t="s">
        <v>61</v>
      </c>
      <c r="H4" s="291" t="s">
        <v>62</v>
      </c>
    </row>
    <row r="5" spans="1:8" ht="12.75" customHeight="1" x14ac:dyDescent="0.2">
      <c r="A5" s="345"/>
      <c r="B5" s="345"/>
      <c r="C5" s="345"/>
      <c r="D5" s="345"/>
      <c r="E5" s="296"/>
      <c r="F5" s="298"/>
      <c r="G5" s="298"/>
      <c r="H5" s="305"/>
    </row>
    <row r="6" spans="1:8" ht="12.75" customHeight="1" x14ac:dyDescent="0.2">
      <c r="A6" s="346"/>
      <c r="B6" s="346"/>
      <c r="C6" s="346"/>
      <c r="D6" s="346"/>
      <c r="E6" s="297"/>
      <c r="F6" s="299"/>
      <c r="G6" s="299"/>
      <c r="H6" s="306"/>
    </row>
    <row r="7" spans="1:8" ht="12.75" customHeight="1" x14ac:dyDescent="0.2">
      <c r="E7" s="21"/>
      <c r="F7" s="21"/>
      <c r="G7" s="21"/>
      <c r="H7" s="21"/>
    </row>
    <row r="8" spans="1:8" ht="12.75" customHeight="1" x14ac:dyDescent="0.25">
      <c r="A8" s="258" t="s">
        <v>144</v>
      </c>
      <c r="B8" s="258"/>
      <c r="C8" s="258"/>
      <c r="D8" s="258"/>
      <c r="E8" s="258"/>
      <c r="F8" s="258"/>
      <c r="G8" s="258"/>
      <c r="H8" s="258"/>
    </row>
    <row r="10" spans="1:8" ht="12.75" customHeight="1" x14ac:dyDescent="0.2">
      <c r="A10" s="5" t="s">
        <v>145</v>
      </c>
      <c r="E10" s="5"/>
      <c r="F10" s="9"/>
      <c r="G10" s="9"/>
      <c r="H10" s="9"/>
    </row>
    <row r="11" spans="1:8" ht="12.75" customHeight="1" x14ac:dyDescent="0.2">
      <c r="B11" s="5" t="s">
        <v>391</v>
      </c>
      <c r="E11" s="5"/>
      <c r="F11" s="9"/>
      <c r="G11" s="9"/>
      <c r="H11" s="9"/>
    </row>
    <row r="12" spans="1:8" ht="12.75" customHeight="1" x14ac:dyDescent="0.2">
      <c r="D12" s="125" t="s">
        <v>296</v>
      </c>
      <c r="E12" s="5"/>
      <c r="F12" s="24">
        <v>2</v>
      </c>
      <c r="G12" s="24">
        <v>30.8</v>
      </c>
      <c r="H12" s="24">
        <v>3.4</v>
      </c>
    </row>
    <row r="13" spans="1:8" ht="12.75" customHeight="1" x14ac:dyDescent="0.2">
      <c r="B13" s="117">
        <v>50</v>
      </c>
      <c r="C13" s="117" t="s">
        <v>392</v>
      </c>
      <c r="D13" s="117">
        <v>100</v>
      </c>
      <c r="E13" s="5"/>
      <c r="F13" s="24">
        <v>2.5</v>
      </c>
      <c r="G13" s="24">
        <v>23.8</v>
      </c>
      <c r="H13" s="24">
        <v>4.9000000000000004</v>
      </c>
    </row>
    <row r="14" spans="1:8" ht="12.75" customHeight="1" x14ac:dyDescent="0.2">
      <c r="B14" s="117">
        <v>100</v>
      </c>
      <c r="C14" s="117" t="s">
        <v>392</v>
      </c>
      <c r="D14" s="117">
        <v>200</v>
      </c>
      <c r="E14" s="5"/>
      <c r="F14" s="24">
        <v>2.6</v>
      </c>
      <c r="G14" s="24">
        <v>16.3</v>
      </c>
      <c r="H14" s="24">
        <v>6.5</v>
      </c>
    </row>
    <row r="15" spans="1:8" ht="12.75" customHeight="1" x14ac:dyDescent="0.2">
      <c r="B15" s="128">
        <v>200</v>
      </c>
      <c r="C15" s="128" t="s">
        <v>392</v>
      </c>
      <c r="D15" s="117">
        <v>300</v>
      </c>
      <c r="E15" s="5"/>
      <c r="F15" s="24">
        <v>2.2000000000000002</v>
      </c>
      <c r="G15" s="24">
        <v>12.5</v>
      </c>
      <c r="H15" s="24">
        <v>6.1</v>
      </c>
    </row>
    <row r="16" spans="1:8" ht="12.75" customHeight="1" x14ac:dyDescent="0.2">
      <c r="B16" s="128">
        <v>300</v>
      </c>
      <c r="C16" s="128" t="s">
        <v>392</v>
      </c>
      <c r="D16" s="117">
        <v>400</v>
      </c>
      <c r="E16" s="5"/>
      <c r="F16" s="24">
        <v>2.6</v>
      </c>
      <c r="G16" s="24">
        <v>15.4</v>
      </c>
      <c r="H16" s="24">
        <v>5.7</v>
      </c>
    </row>
    <row r="17" spans="1:8" ht="12.75" customHeight="1" x14ac:dyDescent="0.2">
      <c r="B17" s="128">
        <v>400</v>
      </c>
      <c r="C17" s="128" t="s">
        <v>392</v>
      </c>
      <c r="D17" s="117">
        <v>500</v>
      </c>
      <c r="E17" s="5"/>
      <c r="F17" s="24">
        <v>2.5</v>
      </c>
      <c r="G17" s="24">
        <v>13.7</v>
      </c>
      <c r="H17" s="24">
        <v>6.6</v>
      </c>
    </row>
    <row r="18" spans="1:8" ht="12.75" customHeight="1" x14ac:dyDescent="0.2">
      <c r="B18" s="128">
        <v>500</v>
      </c>
      <c r="C18" s="128" t="s">
        <v>392</v>
      </c>
      <c r="D18" s="117">
        <v>600</v>
      </c>
      <c r="E18" s="5"/>
      <c r="F18" s="24">
        <v>2.5</v>
      </c>
      <c r="G18" s="24">
        <v>15.1</v>
      </c>
      <c r="H18" s="24">
        <v>6.3</v>
      </c>
    </row>
    <row r="19" spans="1:8" ht="12.75" customHeight="1" x14ac:dyDescent="0.2">
      <c r="B19" s="128">
        <v>600</v>
      </c>
      <c r="C19" s="128" t="s">
        <v>392</v>
      </c>
      <c r="D19" s="117">
        <v>800</v>
      </c>
      <c r="E19" s="5"/>
      <c r="F19" s="24">
        <v>1.9</v>
      </c>
      <c r="G19" s="24">
        <v>8.9</v>
      </c>
      <c r="H19" s="24">
        <v>4.7</v>
      </c>
    </row>
    <row r="20" spans="1:8" ht="12.75" customHeight="1" x14ac:dyDescent="0.2">
      <c r="B20" s="128">
        <v>800</v>
      </c>
      <c r="C20" s="67" t="s">
        <v>399</v>
      </c>
      <c r="E20" s="5"/>
      <c r="F20" s="24">
        <v>2</v>
      </c>
      <c r="G20" s="24">
        <v>10.6</v>
      </c>
      <c r="H20" s="24">
        <v>5.9</v>
      </c>
    </row>
    <row r="21" spans="1:8" ht="12.75" customHeight="1" x14ac:dyDescent="0.25">
      <c r="A21" s="11" t="s">
        <v>147</v>
      </c>
      <c r="E21" s="5"/>
      <c r="F21" s="25">
        <v>2.2999999999999998</v>
      </c>
      <c r="G21" s="25">
        <v>12.8</v>
      </c>
      <c r="H21" s="25">
        <v>6</v>
      </c>
    </row>
    <row r="22" spans="1:8" ht="12.75" customHeight="1" x14ac:dyDescent="0.25">
      <c r="E22" s="11"/>
      <c r="F22" s="25"/>
      <c r="G22" s="25"/>
      <c r="H22" s="25"/>
    </row>
    <row r="23" spans="1:8" ht="12.75" customHeight="1" x14ac:dyDescent="0.25">
      <c r="A23" s="21"/>
      <c r="B23" s="1" t="s">
        <v>444</v>
      </c>
      <c r="E23" s="5"/>
      <c r="F23" s="25"/>
      <c r="G23" s="25"/>
      <c r="H23" s="25"/>
    </row>
    <row r="24" spans="1:8" ht="12.75" customHeight="1" x14ac:dyDescent="0.2">
      <c r="B24" s="5" t="s">
        <v>394</v>
      </c>
      <c r="E24" s="5"/>
      <c r="F24" s="24">
        <v>2</v>
      </c>
      <c r="G24" s="24">
        <v>11.5</v>
      </c>
      <c r="H24" s="24">
        <v>5.7</v>
      </c>
    </row>
    <row r="25" spans="1:8" ht="12.75" customHeight="1" x14ac:dyDescent="0.2">
      <c r="B25" s="5" t="s">
        <v>395</v>
      </c>
      <c r="E25" s="5"/>
      <c r="F25" s="24">
        <v>2.6</v>
      </c>
      <c r="G25" s="24">
        <v>17.899999999999999</v>
      </c>
      <c r="H25" s="24">
        <v>6.6</v>
      </c>
    </row>
    <row r="26" spans="1:8" ht="12.75" customHeight="1" x14ac:dyDescent="0.2">
      <c r="B26" s="21" t="s">
        <v>396</v>
      </c>
      <c r="E26" s="5"/>
      <c r="F26" s="24">
        <v>2.5</v>
      </c>
      <c r="G26" s="24">
        <v>12.4</v>
      </c>
      <c r="H26" s="24">
        <v>6</v>
      </c>
    </row>
    <row r="27" spans="1:8" ht="12.75" customHeight="1" x14ac:dyDescent="0.25">
      <c r="E27" s="26"/>
      <c r="F27" s="9"/>
      <c r="G27" s="9"/>
      <c r="H27" s="9"/>
    </row>
    <row r="28" spans="1:8" ht="12.75" customHeight="1" x14ac:dyDescent="0.25">
      <c r="A28" s="260" t="s">
        <v>148</v>
      </c>
      <c r="B28" s="260"/>
      <c r="C28" s="260"/>
      <c r="D28" s="260"/>
      <c r="E28" s="260"/>
      <c r="F28" s="260"/>
      <c r="G28" s="260"/>
      <c r="H28" s="260"/>
    </row>
    <row r="29" spans="1:8" ht="12.75" customHeight="1" x14ac:dyDescent="0.2">
      <c r="F29" s="9"/>
      <c r="G29" s="9"/>
      <c r="H29" s="9"/>
    </row>
    <row r="30" spans="1:8" ht="12.75" customHeight="1" x14ac:dyDescent="0.2">
      <c r="A30" s="5" t="s">
        <v>591</v>
      </c>
      <c r="E30" s="5"/>
    </row>
    <row r="31" spans="1:8" ht="12.75" customHeight="1" x14ac:dyDescent="0.2">
      <c r="B31" s="5" t="s">
        <v>295</v>
      </c>
      <c r="E31" s="5"/>
    </row>
    <row r="32" spans="1:8" ht="12.75" customHeight="1" x14ac:dyDescent="0.2">
      <c r="B32" s="124" t="s">
        <v>415</v>
      </c>
      <c r="E32" s="5"/>
      <c r="F32" s="24">
        <v>2.6</v>
      </c>
      <c r="G32" s="24">
        <v>26.8</v>
      </c>
      <c r="H32" s="24">
        <v>5.5</v>
      </c>
    </row>
    <row r="33" spans="1:8" ht="12.75" customHeight="1" x14ac:dyDescent="0.2">
      <c r="B33" s="124" t="s">
        <v>416</v>
      </c>
      <c r="E33" s="5"/>
      <c r="F33" s="24">
        <v>2.1</v>
      </c>
      <c r="G33" s="24">
        <v>11.4</v>
      </c>
      <c r="H33" s="24">
        <v>5.8</v>
      </c>
    </row>
    <row r="34" spans="1:8" ht="12.75" customHeight="1" x14ac:dyDescent="0.2">
      <c r="B34" s="124" t="s">
        <v>397</v>
      </c>
      <c r="E34" s="5"/>
      <c r="F34" s="157">
        <v>2.5</v>
      </c>
      <c r="G34" s="157">
        <v>13.2</v>
      </c>
      <c r="H34" s="157">
        <v>6.1</v>
      </c>
    </row>
    <row r="35" spans="1:8" ht="12.75" customHeight="1" x14ac:dyDescent="0.2">
      <c r="B35" s="43" t="s">
        <v>398</v>
      </c>
      <c r="E35" s="5"/>
      <c r="F35" s="24">
        <v>2.2000000000000002</v>
      </c>
      <c r="G35" s="24">
        <v>11.4</v>
      </c>
      <c r="H35" s="24">
        <v>6</v>
      </c>
    </row>
    <row r="36" spans="1:8" ht="12.75" customHeight="1" x14ac:dyDescent="0.25">
      <c r="A36" s="11" t="s">
        <v>149</v>
      </c>
      <c r="E36" s="5"/>
      <c r="F36" s="25">
        <v>2.2000000000000002</v>
      </c>
      <c r="G36" s="25">
        <v>12</v>
      </c>
      <c r="H36" s="25">
        <v>6</v>
      </c>
    </row>
    <row r="37" spans="1:8" ht="12.75" customHeight="1" x14ac:dyDescent="0.2">
      <c r="F37" s="9"/>
      <c r="G37" s="9"/>
      <c r="H37" s="9"/>
    </row>
    <row r="38" spans="1:8" ht="12.75" customHeight="1" x14ac:dyDescent="0.25">
      <c r="A38" s="260" t="s">
        <v>150</v>
      </c>
      <c r="B38" s="260"/>
      <c r="C38" s="260"/>
      <c r="D38" s="260"/>
      <c r="E38" s="260"/>
      <c r="F38" s="260"/>
      <c r="G38" s="260"/>
      <c r="H38" s="260"/>
    </row>
    <row r="39" spans="1:8" ht="12.75" customHeight="1" x14ac:dyDescent="0.2">
      <c r="F39" s="9"/>
      <c r="G39" s="9"/>
      <c r="H39" s="9"/>
    </row>
    <row r="40" spans="1:8" ht="12.75" customHeight="1" x14ac:dyDescent="0.25">
      <c r="A40" s="11" t="s">
        <v>151</v>
      </c>
      <c r="E40" s="5"/>
      <c r="F40" s="24"/>
      <c r="G40" s="24"/>
      <c r="H40" s="24"/>
    </row>
    <row r="41" spans="1:8" ht="12.75" customHeight="1" x14ac:dyDescent="0.25">
      <c r="B41" s="11" t="s">
        <v>407</v>
      </c>
      <c r="E41" s="5"/>
      <c r="F41" s="24"/>
      <c r="G41" s="24"/>
      <c r="H41" s="24"/>
    </row>
    <row r="42" spans="1:8" ht="12.75" customHeight="1" x14ac:dyDescent="0.25">
      <c r="B42" s="11" t="s">
        <v>408</v>
      </c>
      <c r="E42" s="5"/>
    </row>
    <row r="43" spans="1:8" ht="12.75" customHeight="1" x14ac:dyDescent="0.25">
      <c r="B43" s="18" t="s">
        <v>409</v>
      </c>
      <c r="E43" s="5"/>
    </row>
    <row r="44" spans="1:8" ht="12.75" customHeight="1" x14ac:dyDescent="0.25">
      <c r="B44" s="11" t="s">
        <v>443</v>
      </c>
      <c r="E44" s="5"/>
      <c r="F44" s="25">
        <v>3.2</v>
      </c>
      <c r="G44" s="25">
        <v>35.1</v>
      </c>
      <c r="H44" s="25">
        <v>6</v>
      </c>
    </row>
  </sheetData>
  <mergeCells count="9">
    <mergeCell ref="A8:H8"/>
    <mergeCell ref="A28:H28"/>
    <mergeCell ref="A38:H38"/>
    <mergeCell ref="A1:H1"/>
    <mergeCell ref="A2:H2"/>
    <mergeCell ref="A4:E6"/>
    <mergeCell ref="F4:F6"/>
    <mergeCell ref="G4:G6"/>
    <mergeCell ref="H4:H6"/>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dimension ref="A1:H44"/>
  <sheetViews>
    <sheetView zoomScale="120" zoomScaleNormal="120" workbookViewId="0">
      <selection sqref="A1:H1"/>
    </sheetView>
  </sheetViews>
  <sheetFormatPr baseColWidth="10" defaultColWidth="11.44140625" defaultRowHeight="12.75" customHeight="1" x14ac:dyDescent="0.2"/>
  <cols>
    <col min="1" max="1" width="1.6640625" style="1" customWidth="1"/>
    <col min="2" max="2" width="3.5546875" style="1" customWidth="1"/>
    <col min="3" max="3" width="2.33203125" style="1" customWidth="1"/>
    <col min="4" max="4" width="5.33203125" style="1" customWidth="1"/>
    <col min="5" max="5" width="19.6640625" style="1" customWidth="1"/>
    <col min="6" max="8" width="16.6640625" style="1" customWidth="1"/>
    <col min="9" max="13" width="11.44140625" style="1"/>
    <col min="14" max="14" width="11.5546875" style="1" customWidth="1"/>
    <col min="15" max="16" width="11.44140625" style="1"/>
    <col min="17" max="17" width="6.6640625" style="1" customWidth="1"/>
    <col min="18" max="16384" width="11.44140625" style="1"/>
  </cols>
  <sheetData>
    <row r="1" spans="1:8" ht="12.75" customHeight="1" x14ac:dyDescent="0.25">
      <c r="A1" s="260" t="s">
        <v>651</v>
      </c>
      <c r="B1" s="260"/>
      <c r="C1" s="260"/>
      <c r="D1" s="260"/>
      <c r="E1" s="260"/>
      <c r="F1" s="260"/>
      <c r="G1" s="260"/>
      <c r="H1" s="260"/>
    </row>
    <row r="2" spans="1:8" ht="12.75" customHeight="1" x14ac:dyDescent="0.25">
      <c r="A2" s="260" t="s">
        <v>276</v>
      </c>
      <c r="B2" s="260"/>
      <c r="C2" s="260"/>
      <c r="D2" s="260"/>
      <c r="E2" s="260"/>
      <c r="F2" s="260"/>
      <c r="G2" s="260"/>
      <c r="H2" s="260"/>
    </row>
    <row r="4" spans="1:8" ht="12.75" customHeight="1" x14ac:dyDescent="0.2">
      <c r="A4" s="344" t="s">
        <v>139</v>
      </c>
      <c r="B4" s="344"/>
      <c r="C4" s="344"/>
      <c r="D4" s="344"/>
      <c r="E4" s="284"/>
      <c r="F4" s="277" t="s">
        <v>60</v>
      </c>
      <c r="G4" s="277" t="s">
        <v>61</v>
      </c>
      <c r="H4" s="291" t="s">
        <v>62</v>
      </c>
    </row>
    <row r="5" spans="1:8" ht="12.75" customHeight="1" x14ac:dyDescent="0.2">
      <c r="A5" s="345"/>
      <c r="B5" s="345"/>
      <c r="C5" s="345"/>
      <c r="D5" s="345"/>
      <c r="E5" s="296"/>
      <c r="F5" s="298"/>
      <c r="G5" s="298"/>
      <c r="H5" s="305"/>
    </row>
    <row r="6" spans="1:8" ht="12.75" customHeight="1" x14ac:dyDescent="0.2">
      <c r="A6" s="346"/>
      <c r="B6" s="346"/>
      <c r="C6" s="346"/>
      <c r="D6" s="346"/>
      <c r="E6" s="297"/>
      <c r="F6" s="299"/>
      <c r="G6" s="299"/>
      <c r="H6" s="306"/>
    </row>
    <row r="7" spans="1:8" ht="12.75" customHeight="1" x14ac:dyDescent="0.2">
      <c r="E7" s="21"/>
      <c r="F7" s="21"/>
      <c r="G7" s="21"/>
      <c r="H7" s="21"/>
    </row>
    <row r="8" spans="1:8" ht="12.75" customHeight="1" x14ac:dyDescent="0.25">
      <c r="A8" s="258" t="s">
        <v>144</v>
      </c>
      <c r="B8" s="258"/>
      <c r="C8" s="258"/>
      <c r="D8" s="258"/>
      <c r="E8" s="258"/>
      <c r="F8" s="258"/>
      <c r="G8" s="258"/>
      <c r="H8" s="258"/>
    </row>
    <row r="10" spans="1:8" ht="12.75" customHeight="1" x14ac:dyDescent="0.2">
      <c r="A10" s="5" t="s">
        <v>145</v>
      </c>
      <c r="E10" s="5"/>
    </row>
    <row r="11" spans="1:8" ht="12.75" customHeight="1" x14ac:dyDescent="0.2">
      <c r="B11" s="5" t="s">
        <v>391</v>
      </c>
      <c r="E11" s="5"/>
    </row>
    <row r="12" spans="1:8" ht="12.75" customHeight="1" x14ac:dyDescent="0.2">
      <c r="D12" s="125" t="s">
        <v>146</v>
      </c>
      <c r="E12" s="5"/>
      <c r="F12" s="24">
        <v>4</v>
      </c>
      <c r="G12" s="24">
        <v>59.8</v>
      </c>
      <c r="H12" s="24">
        <v>6.5</v>
      </c>
    </row>
    <row r="13" spans="1:8" ht="12.75" customHeight="1" x14ac:dyDescent="0.2">
      <c r="B13" s="117">
        <v>50</v>
      </c>
      <c r="C13" s="117" t="s">
        <v>392</v>
      </c>
      <c r="D13" s="117">
        <v>100</v>
      </c>
      <c r="E13" s="5"/>
      <c r="F13" s="24">
        <v>10.8</v>
      </c>
      <c r="G13" s="24">
        <v>105</v>
      </c>
      <c r="H13" s="24">
        <v>21.7</v>
      </c>
    </row>
    <row r="14" spans="1:8" ht="12.75" customHeight="1" x14ac:dyDescent="0.2">
      <c r="B14" s="117">
        <v>100</v>
      </c>
      <c r="C14" s="117" t="s">
        <v>392</v>
      </c>
      <c r="D14" s="117">
        <v>200</v>
      </c>
      <c r="E14" s="5"/>
      <c r="F14" s="24">
        <v>26.6</v>
      </c>
      <c r="G14" s="24">
        <v>165</v>
      </c>
      <c r="H14" s="24">
        <v>66.2</v>
      </c>
    </row>
    <row r="15" spans="1:8" ht="12.75" customHeight="1" x14ac:dyDescent="0.2">
      <c r="B15" s="128">
        <v>200</v>
      </c>
      <c r="C15" s="128" t="s">
        <v>392</v>
      </c>
      <c r="D15" s="128">
        <v>300</v>
      </c>
      <c r="E15" s="5"/>
      <c r="F15" s="24">
        <v>26.4</v>
      </c>
      <c r="G15" s="24">
        <v>152.19999999999999</v>
      </c>
      <c r="H15" s="24">
        <v>74.099999999999994</v>
      </c>
    </row>
    <row r="16" spans="1:8" ht="12.75" customHeight="1" x14ac:dyDescent="0.2">
      <c r="B16" s="128">
        <v>300</v>
      </c>
      <c r="C16" s="128" t="s">
        <v>392</v>
      </c>
      <c r="D16" s="128">
        <v>400</v>
      </c>
      <c r="E16" s="5"/>
      <c r="F16" s="24">
        <v>22.6</v>
      </c>
      <c r="G16" s="24">
        <v>134.5</v>
      </c>
      <c r="H16" s="24">
        <v>49.7</v>
      </c>
    </row>
    <row r="17" spans="1:8" ht="12.75" customHeight="1" x14ac:dyDescent="0.2">
      <c r="B17" s="128">
        <v>400</v>
      </c>
      <c r="C17" s="128" t="s">
        <v>392</v>
      </c>
      <c r="D17" s="128">
        <v>500</v>
      </c>
      <c r="E17" s="5"/>
      <c r="F17" s="24">
        <v>28.2</v>
      </c>
      <c r="G17" s="24">
        <v>156.1</v>
      </c>
      <c r="H17" s="24">
        <v>75.400000000000006</v>
      </c>
    </row>
    <row r="18" spans="1:8" ht="12.75" customHeight="1" x14ac:dyDescent="0.2">
      <c r="B18" s="128">
        <v>500</v>
      </c>
      <c r="C18" s="128" t="s">
        <v>392</v>
      </c>
      <c r="D18" s="128">
        <v>600</v>
      </c>
      <c r="E18" s="5"/>
      <c r="F18" s="24">
        <v>23.7</v>
      </c>
      <c r="G18" s="24">
        <v>144</v>
      </c>
      <c r="H18" s="24">
        <v>60.2</v>
      </c>
    </row>
    <row r="19" spans="1:8" ht="12.75" customHeight="1" x14ac:dyDescent="0.2">
      <c r="B19" s="128">
        <v>600</v>
      </c>
      <c r="C19" s="128" t="s">
        <v>392</v>
      </c>
      <c r="D19" s="128">
        <v>800</v>
      </c>
      <c r="E19" s="5"/>
      <c r="F19" s="24">
        <v>15.8</v>
      </c>
      <c r="G19" s="24">
        <v>74.3</v>
      </c>
      <c r="H19" s="24">
        <v>39.6</v>
      </c>
    </row>
    <row r="20" spans="1:8" ht="12.75" customHeight="1" x14ac:dyDescent="0.2">
      <c r="B20" s="128">
        <v>800</v>
      </c>
      <c r="C20" s="67" t="s">
        <v>399</v>
      </c>
      <c r="E20" s="5"/>
      <c r="F20" s="24">
        <v>19.7</v>
      </c>
      <c r="G20" s="24">
        <v>102.4</v>
      </c>
      <c r="H20" s="24">
        <v>57.1</v>
      </c>
    </row>
    <row r="21" spans="1:8" ht="12.75" customHeight="1" x14ac:dyDescent="0.25">
      <c r="A21" s="11" t="s">
        <v>147</v>
      </c>
      <c r="E21" s="5"/>
      <c r="F21" s="25">
        <v>22.1</v>
      </c>
      <c r="G21" s="25">
        <v>124</v>
      </c>
      <c r="H21" s="25">
        <v>57.8</v>
      </c>
    </row>
    <row r="22" spans="1:8" ht="12.75" customHeight="1" x14ac:dyDescent="0.25">
      <c r="E22" s="11"/>
      <c r="F22" s="25"/>
      <c r="G22" s="25"/>
      <c r="H22" s="25"/>
    </row>
    <row r="23" spans="1:8" ht="12.75" customHeight="1" x14ac:dyDescent="0.25">
      <c r="A23" s="21"/>
      <c r="B23" s="1" t="s">
        <v>444</v>
      </c>
      <c r="E23" s="5"/>
      <c r="F23" s="25"/>
      <c r="G23" s="25"/>
      <c r="H23" s="25"/>
    </row>
    <row r="24" spans="1:8" ht="12.75" customHeight="1" x14ac:dyDescent="0.2">
      <c r="B24" s="5" t="s">
        <v>394</v>
      </c>
      <c r="E24" s="5"/>
      <c r="F24" s="24">
        <v>20.5</v>
      </c>
      <c r="G24" s="24">
        <v>117.1</v>
      </c>
      <c r="H24" s="24">
        <v>58.1</v>
      </c>
    </row>
    <row r="25" spans="1:8" ht="12.75" customHeight="1" x14ac:dyDescent="0.2">
      <c r="B25" s="5" t="s">
        <v>395</v>
      </c>
      <c r="E25" s="5"/>
      <c r="F25" s="24">
        <v>22.9</v>
      </c>
      <c r="G25" s="24">
        <v>156.19999999999999</v>
      </c>
      <c r="H25" s="24">
        <v>57.1</v>
      </c>
    </row>
    <row r="26" spans="1:8" ht="12.75" customHeight="1" x14ac:dyDescent="0.2">
      <c r="B26" s="21" t="s">
        <v>396</v>
      </c>
      <c r="E26" s="5"/>
      <c r="F26" s="24">
        <v>23.9</v>
      </c>
      <c r="G26" s="24">
        <v>119.2</v>
      </c>
      <c r="H26" s="24">
        <v>57.8</v>
      </c>
    </row>
    <row r="27" spans="1:8" ht="12.75" customHeight="1" x14ac:dyDescent="0.25">
      <c r="E27" s="26"/>
      <c r="F27" s="25"/>
      <c r="G27" s="25"/>
      <c r="H27" s="25"/>
    </row>
    <row r="28" spans="1:8" ht="12.75" customHeight="1" x14ac:dyDescent="0.25">
      <c r="A28" s="260" t="s">
        <v>148</v>
      </c>
      <c r="B28" s="260"/>
      <c r="C28" s="260"/>
      <c r="D28" s="260"/>
      <c r="E28" s="260"/>
      <c r="F28" s="260"/>
      <c r="G28" s="260"/>
      <c r="H28" s="260"/>
    </row>
    <row r="29" spans="1:8" ht="12.75" customHeight="1" x14ac:dyDescent="0.2">
      <c r="F29" s="9"/>
      <c r="G29" s="9"/>
      <c r="H29" s="9"/>
    </row>
    <row r="30" spans="1:8" ht="12.75" customHeight="1" x14ac:dyDescent="0.2">
      <c r="A30" s="5" t="s">
        <v>591</v>
      </c>
      <c r="E30" s="5"/>
      <c r="F30" s="9"/>
      <c r="G30" s="9"/>
      <c r="H30" s="9"/>
    </row>
    <row r="31" spans="1:8" ht="12.75" customHeight="1" x14ac:dyDescent="0.2">
      <c r="B31" s="5" t="s">
        <v>295</v>
      </c>
      <c r="E31" s="5"/>
      <c r="F31" s="9"/>
      <c r="G31" s="9"/>
      <c r="H31" s="9"/>
    </row>
    <row r="32" spans="1:8" ht="12.75" customHeight="1" x14ac:dyDescent="0.2">
      <c r="B32" s="124" t="s">
        <v>415</v>
      </c>
      <c r="E32" s="5"/>
      <c r="F32" s="24">
        <v>11.7</v>
      </c>
      <c r="G32" s="24">
        <v>119.2</v>
      </c>
      <c r="H32" s="24">
        <v>24.5</v>
      </c>
    </row>
    <row r="33" spans="1:8" ht="12.75" customHeight="1" x14ac:dyDescent="0.2">
      <c r="B33" s="124" t="s">
        <v>416</v>
      </c>
      <c r="E33" s="5"/>
      <c r="F33" s="157">
        <v>26.8</v>
      </c>
      <c r="G33" s="157">
        <v>143.1</v>
      </c>
      <c r="H33" s="157">
        <v>73.5</v>
      </c>
    </row>
    <row r="34" spans="1:8" ht="12.75" customHeight="1" x14ac:dyDescent="0.2">
      <c r="B34" s="124" t="s">
        <v>397</v>
      </c>
      <c r="E34" s="5"/>
      <c r="F34" s="24">
        <v>31</v>
      </c>
      <c r="G34" s="24">
        <v>166.5</v>
      </c>
      <c r="H34" s="24">
        <v>77.599999999999994</v>
      </c>
    </row>
    <row r="35" spans="1:8" ht="12.75" customHeight="1" x14ac:dyDescent="0.2">
      <c r="B35" s="43" t="s">
        <v>398</v>
      </c>
      <c r="E35" s="5"/>
      <c r="F35" s="24">
        <v>22.9</v>
      </c>
      <c r="G35" s="24">
        <v>120.3</v>
      </c>
      <c r="H35" s="24">
        <v>63.5</v>
      </c>
    </row>
    <row r="36" spans="1:8" ht="12.75" customHeight="1" x14ac:dyDescent="0.25">
      <c r="A36" s="11" t="s">
        <v>149</v>
      </c>
      <c r="E36" s="5"/>
      <c r="F36" s="25">
        <v>22.9</v>
      </c>
      <c r="G36" s="25">
        <v>124.3</v>
      </c>
      <c r="H36" s="25">
        <v>61.9</v>
      </c>
    </row>
    <row r="37" spans="1:8" ht="12.75" customHeight="1" x14ac:dyDescent="0.2">
      <c r="F37" s="9"/>
      <c r="G37" s="9"/>
      <c r="H37" s="9"/>
    </row>
    <row r="38" spans="1:8" ht="12.75" customHeight="1" x14ac:dyDescent="0.25">
      <c r="A38" s="260" t="s">
        <v>150</v>
      </c>
      <c r="B38" s="260"/>
      <c r="C38" s="260"/>
      <c r="D38" s="260"/>
      <c r="E38" s="260"/>
      <c r="F38" s="260"/>
      <c r="G38" s="260"/>
      <c r="H38" s="260"/>
    </row>
    <row r="39" spans="1:8" ht="12.75" customHeight="1" x14ac:dyDescent="0.2">
      <c r="F39" s="9"/>
      <c r="G39" s="9"/>
      <c r="H39" s="9"/>
    </row>
    <row r="40" spans="1:8" ht="12.75" customHeight="1" x14ac:dyDescent="0.25">
      <c r="A40" s="11" t="s">
        <v>151</v>
      </c>
      <c r="E40" s="5"/>
    </row>
    <row r="41" spans="1:8" ht="12.75" customHeight="1" x14ac:dyDescent="0.25">
      <c r="B41" s="11" t="s">
        <v>407</v>
      </c>
      <c r="E41" s="5"/>
    </row>
    <row r="42" spans="1:8" ht="12.75" customHeight="1" x14ac:dyDescent="0.25">
      <c r="B42" s="11" t="s">
        <v>408</v>
      </c>
      <c r="E42" s="5"/>
    </row>
    <row r="43" spans="1:8" ht="12.75" customHeight="1" x14ac:dyDescent="0.25">
      <c r="B43" s="18" t="s">
        <v>409</v>
      </c>
      <c r="E43" s="5"/>
    </row>
    <row r="44" spans="1:8" ht="12.75" customHeight="1" x14ac:dyDescent="0.25">
      <c r="B44" s="11" t="s">
        <v>443</v>
      </c>
      <c r="E44" s="5"/>
      <c r="F44" s="25">
        <v>10.6</v>
      </c>
      <c r="G44" s="25">
        <v>114.1</v>
      </c>
      <c r="H44" s="25">
        <v>19.399999999999999</v>
      </c>
    </row>
  </sheetData>
  <mergeCells count="9">
    <mergeCell ref="A8:H8"/>
    <mergeCell ref="A28:H28"/>
    <mergeCell ref="A38:H38"/>
    <mergeCell ref="A4:E6"/>
    <mergeCell ref="A1:H1"/>
    <mergeCell ref="A2:H2"/>
    <mergeCell ref="F4:F6"/>
    <mergeCell ref="G4:G6"/>
    <mergeCell ref="H4:H6"/>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8"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baseColWidth="10" defaultRowHeight="13.2" x14ac:dyDescent="0.25"/>
  <cols>
    <col min="1" max="1" width="11.6640625" customWidth="1"/>
    <col min="2" max="2" width="57.33203125" customWidth="1"/>
    <col min="257" max="257" width="11.6640625" customWidth="1"/>
    <col min="258" max="258" width="57.33203125" customWidth="1"/>
    <col min="513" max="513" width="11.6640625" customWidth="1"/>
    <col min="514" max="514" width="57.33203125" customWidth="1"/>
    <col min="769" max="769" width="11.6640625" customWidth="1"/>
    <col min="770" max="770" width="57.33203125" customWidth="1"/>
    <col min="1025" max="1025" width="11.6640625" customWidth="1"/>
    <col min="1026" max="1026" width="57.33203125" customWidth="1"/>
    <col min="1281" max="1281" width="11.6640625" customWidth="1"/>
    <col min="1282" max="1282" width="57.33203125" customWidth="1"/>
    <col min="1537" max="1537" width="11.6640625" customWidth="1"/>
    <col min="1538" max="1538" width="57.33203125" customWidth="1"/>
    <col min="1793" max="1793" width="11.6640625" customWidth="1"/>
    <col min="1794" max="1794" width="57.33203125" customWidth="1"/>
    <col min="2049" max="2049" width="11.6640625" customWidth="1"/>
    <col min="2050" max="2050" width="57.33203125" customWidth="1"/>
    <col min="2305" max="2305" width="11.6640625" customWidth="1"/>
    <col min="2306" max="2306" width="57.33203125" customWidth="1"/>
    <col min="2561" max="2561" width="11.6640625" customWidth="1"/>
    <col min="2562" max="2562" width="57.33203125" customWidth="1"/>
    <col min="2817" max="2817" width="11.6640625" customWidth="1"/>
    <col min="2818" max="2818" width="57.33203125" customWidth="1"/>
    <col min="3073" max="3073" width="11.6640625" customWidth="1"/>
    <col min="3074" max="3074" width="57.33203125" customWidth="1"/>
    <col min="3329" max="3329" width="11.6640625" customWidth="1"/>
    <col min="3330" max="3330" width="57.33203125" customWidth="1"/>
    <col min="3585" max="3585" width="11.6640625" customWidth="1"/>
    <col min="3586" max="3586" width="57.33203125" customWidth="1"/>
    <col min="3841" max="3841" width="11.6640625" customWidth="1"/>
    <col min="3842" max="3842" width="57.33203125" customWidth="1"/>
    <col min="4097" max="4097" width="11.6640625" customWidth="1"/>
    <col min="4098" max="4098" width="57.33203125" customWidth="1"/>
    <col min="4353" max="4353" width="11.6640625" customWidth="1"/>
    <col min="4354" max="4354" width="57.33203125" customWidth="1"/>
    <col min="4609" max="4609" width="11.6640625" customWidth="1"/>
    <col min="4610" max="4610" width="57.33203125" customWidth="1"/>
    <col min="4865" max="4865" width="11.6640625" customWidth="1"/>
    <col min="4866" max="4866" width="57.33203125" customWidth="1"/>
    <col min="5121" max="5121" width="11.6640625" customWidth="1"/>
    <col min="5122" max="5122" width="57.33203125" customWidth="1"/>
    <col min="5377" max="5377" width="11.6640625" customWidth="1"/>
    <col min="5378" max="5378" width="57.33203125" customWidth="1"/>
    <col min="5633" max="5633" width="11.6640625" customWidth="1"/>
    <col min="5634" max="5634" width="57.33203125" customWidth="1"/>
    <col min="5889" max="5889" width="11.6640625" customWidth="1"/>
    <col min="5890" max="5890" width="57.33203125" customWidth="1"/>
    <col min="6145" max="6145" width="11.6640625" customWidth="1"/>
    <col min="6146" max="6146" width="57.33203125" customWidth="1"/>
    <col min="6401" max="6401" width="11.6640625" customWidth="1"/>
    <col min="6402" max="6402" width="57.33203125" customWidth="1"/>
    <col min="6657" max="6657" width="11.6640625" customWidth="1"/>
    <col min="6658" max="6658" width="57.33203125" customWidth="1"/>
    <col min="6913" max="6913" width="11.6640625" customWidth="1"/>
    <col min="6914" max="6914" width="57.33203125" customWidth="1"/>
    <col min="7169" max="7169" width="11.6640625" customWidth="1"/>
    <col min="7170" max="7170" width="57.33203125" customWidth="1"/>
    <col min="7425" max="7425" width="11.6640625" customWidth="1"/>
    <col min="7426" max="7426" width="57.33203125" customWidth="1"/>
    <col min="7681" max="7681" width="11.6640625" customWidth="1"/>
    <col min="7682" max="7682" width="57.33203125" customWidth="1"/>
    <col min="7937" max="7937" width="11.6640625" customWidth="1"/>
    <col min="7938" max="7938" width="57.33203125" customWidth="1"/>
    <col min="8193" max="8193" width="11.6640625" customWidth="1"/>
    <col min="8194" max="8194" width="57.33203125" customWidth="1"/>
    <col min="8449" max="8449" width="11.6640625" customWidth="1"/>
    <col min="8450" max="8450" width="57.33203125" customWidth="1"/>
    <col min="8705" max="8705" width="11.6640625" customWidth="1"/>
    <col min="8706" max="8706" width="57.33203125" customWidth="1"/>
    <col min="8961" max="8961" width="11.6640625" customWidth="1"/>
    <col min="8962" max="8962" width="57.33203125" customWidth="1"/>
    <col min="9217" max="9217" width="11.6640625" customWidth="1"/>
    <col min="9218" max="9218" width="57.33203125" customWidth="1"/>
    <col min="9473" max="9473" width="11.6640625" customWidth="1"/>
    <col min="9474" max="9474" width="57.33203125" customWidth="1"/>
    <col min="9729" max="9729" width="11.6640625" customWidth="1"/>
    <col min="9730" max="9730" width="57.33203125" customWidth="1"/>
    <col min="9985" max="9985" width="11.6640625" customWidth="1"/>
    <col min="9986" max="9986" width="57.33203125" customWidth="1"/>
    <col min="10241" max="10241" width="11.6640625" customWidth="1"/>
    <col min="10242" max="10242" width="57.33203125" customWidth="1"/>
    <col min="10497" max="10497" width="11.6640625" customWidth="1"/>
    <col min="10498" max="10498" width="57.33203125" customWidth="1"/>
    <col min="10753" max="10753" width="11.6640625" customWidth="1"/>
    <col min="10754" max="10754" width="57.33203125" customWidth="1"/>
    <col min="11009" max="11009" width="11.6640625" customWidth="1"/>
    <col min="11010" max="11010" width="57.33203125" customWidth="1"/>
    <col min="11265" max="11265" width="11.6640625" customWidth="1"/>
    <col min="11266" max="11266" width="57.33203125" customWidth="1"/>
    <col min="11521" max="11521" width="11.6640625" customWidth="1"/>
    <col min="11522" max="11522" width="57.33203125" customWidth="1"/>
    <col min="11777" max="11777" width="11.6640625" customWidth="1"/>
    <col min="11778" max="11778" width="57.33203125" customWidth="1"/>
    <col min="12033" max="12033" width="11.6640625" customWidth="1"/>
    <col min="12034" max="12034" width="57.33203125" customWidth="1"/>
    <col min="12289" max="12289" width="11.6640625" customWidth="1"/>
    <col min="12290" max="12290" width="57.33203125" customWidth="1"/>
    <col min="12545" max="12545" width="11.6640625" customWidth="1"/>
    <col min="12546" max="12546" width="57.33203125" customWidth="1"/>
    <col min="12801" max="12801" width="11.6640625" customWidth="1"/>
    <col min="12802" max="12802" width="57.33203125" customWidth="1"/>
    <col min="13057" max="13057" width="11.6640625" customWidth="1"/>
    <col min="13058" max="13058" width="57.33203125" customWidth="1"/>
    <col min="13313" max="13313" width="11.6640625" customWidth="1"/>
    <col min="13314" max="13314" width="57.33203125" customWidth="1"/>
    <col min="13569" max="13569" width="11.6640625" customWidth="1"/>
    <col min="13570" max="13570" width="57.33203125" customWidth="1"/>
    <col min="13825" max="13825" width="11.6640625" customWidth="1"/>
    <col min="13826" max="13826" width="57.33203125" customWidth="1"/>
    <col min="14081" max="14081" width="11.6640625" customWidth="1"/>
    <col min="14082" max="14082" width="57.33203125" customWidth="1"/>
    <col min="14337" max="14337" width="11.6640625" customWidth="1"/>
    <col min="14338" max="14338" width="57.33203125" customWidth="1"/>
    <col min="14593" max="14593" width="11.6640625" customWidth="1"/>
    <col min="14594" max="14594" width="57.33203125" customWidth="1"/>
    <col min="14849" max="14849" width="11.6640625" customWidth="1"/>
    <col min="14850" max="14850" width="57.33203125" customWidth="1"/>
    <col min="15105" max="15105" width="11.6640625" customWidth="1"/>
    <col min="15106" max="15106" width="57.33203125" customWidth="1"/>
    <col min="15361" max="15361" width="11.6640625" customWidth="1"/>
    <col min="15362" max="15362" width="57.33203125" customWidth="1"/>
    <col min="15617" max="15617" width="11.6640625" customWidth="1"/>
    <col min="15618" max="15618" width="57.33203125" customWidth="1"/>
    <col min="15873" max="15873" width="11.6640625" customWidth="1"/>
    <col min="15874" max="15874" width="57.33203125" customWidth="1"/>
    <col min="16129" max="16129" width="11.6640625" customWidth="1"/>
    <col min="16130" max="16130" width="57.33203125" customWidth="1"/>
  </cols>
  <sheetData>
    <row r="1" spans="1:2" ht="15.6" x14ac:dyDescent="0.25">
      <c r="A1" s="243" t="s">
        <v>691</v>
      </c>
      <c r="B1" s="244"/>
    </row>
    <row r="5" spans="1:2" ht="13.8" x14ac:dyDescent="0.25">
      <c r="A5" s="245" t="s">
        <v>392</v>
      </c>
      <c r="B5" s="246" t="s">
        <v>692</v>
      </c>
    </row>
    <row r="6" spans="1:2" ht="13.8" x14ac:dyDescent="0.25">
      <c r="A6" s="245">
        <v>0</v>
      </c>
      <c r="B6" s="246" t="s">
        <v>693</v>
      </c>
    </row>
    <row r="7" spans="1:2" ht="13.8" x14ac:dyDescent="0.25">
      <c r="A7" s="234"/>
      <c r="B7" s="246" t="s">
        <v>694</v>
      </c>
    </row>
    <row r="8" spans="1:2" ht="13.8" x14ac:dyDescent="0.25">
      <c r="A8" s="245" t="s">
        <v>114</v>
      </c>
      <c r="B8" s="246" t="s">
        <v>695</v>
      </c>
    </row>
    <row r="9" spans="1:2" ht="13.8" x14ac:dyDescent="0.25">
      <c r="A9" s="245" t="s">
        <v>696</v>
      </c>
      <c r="B9" s="246" t="s">
        <v>697</v>
      </c>
    </row>
    <row r="10" spans="1:2" ht="13.8" x14ac:dyDescent="0.25">
      <c r="A10" s="245" t="s">
        <v>698</v>
      </c>
      <c r="B10" s="246" t="s">
        <v>699</v>
      </c>
    </row>
    <row r="11" spans="1:2" ht="13.8" x14ac:dyDescent="0.25">
      <c r="A11" s="245" t="s">
        <v>700</v>
      </c>
      <c r="B11" s="246" t="s">
        <v>701</v>
      </c>
    </row>
    <row r="12" spans="1:2" ht="13.8" x14ac:dyDescent="0.25">
      <c r="A12" s="245" t="s">
        <v>674</v>
      </c>
      <c r="B12" s="246" t="s">
        <v>702</v>
      </c>
    </row>
    <row r="13" spans="1:2" ht="13.8" x14ac:dyDescent="0.25">
      <c r="A13" s="245" t="s">
        <v>703</v>
      </c>
      <c r="B13" s="246" t="s">
        <v>704</v>
      </c>
    </row>
    <row r="14" spans="1:2" ht="13.8" x14ac:dyDescent="0.25">
      <c r="A14" s="245" t="s">
        <v>705</v>
      </c>
      <c r="B14" s="246" t="s">
        <v>706</v>
      </c>
    </row>
    <row r="15" spans="1:2" ht="13.8" x14ac:dyDescent="0.25">
      <c r="A15" s="246"/>
    </row>
    <row r="16" spans="1:2" ht="41.4" x14ac:dyDescent="0.25">
      <c r="A16" s="247" t="s">
        <v>707</v>
      </c>
      <c r="B16" s="248" t="s">
        <v>708</v>
      </c>
    </row>
    <row r="17" spans="1:2" ht="13.8" x14ac:dyDescent="0.25">
      <c r="A17" s="246" t="s">
        <v>709</v>
      </c>
      <c r="B17" s="246"/>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J44"/>
  <sheetViews>
    <sheetView zoomScale="120" zoomScaleNormal="120" workbookViewId="0">
      <selection sqref="A1:F1"/>
    </sheetView>
  </sheetViews>
  <sheetFormatPr baseColWidth="10" defaultColWidth="11.44140625" defaultRowHeight="12.75" customHeight="1" x14ac:dyDescent="0.2"/>
  <cols>
    <col min="1" max="1" width="1.44140625" style="1" customWidth="1"/>
    <col min="2" max="2" width="34.6640625" style="1" customWidth="1"/>
    <col min="3" max="3" width="12.88671875" style="1" customWidth="1"/>
    <col min="4" max="6" width="12.6640625" style="1" customWidth="1"/>
    <col min="7" max="16384" width="11.44140625" style="1"/>
  </cols>
  <sheetData>
    <row r="1" spans="1:10" ht="12.75" customHeight="1" x14ac:dyDescent="0.25">
      <c r="A1" s="343" t="s">
        <v>650</v>
      </c>
      <c r="B1" s="343"/>
      <c r="C1" s="343"/>
      <c r="D1" s="343"/>
      <c r="E1" s="343"/>
      <c r="F1" s="343"/>
      <c r="G1" s="84"/>
      <c r="H1" s="84"/>
    </row>
    <row r="4" spans="1:10" ht="12.75" customHeight="1" x14ac:dyDescent="0.2">
      <c r="A4" s="274" t="s">
        <v>152</v>
      </c>
      <c r="B4" s="261"/>
      <c r="C4" s="277" t="s">
        <v>387</v>
      </c>
      <c r="D4" s="277" t="s">
        <v>371</v>
      </c>
      <c r="E4" s="277" t="s">
        <v>372</v>
      </c>
      <c r="F4" s="344" t="s">
        <v>373</v>
      </c>
    </row>
    <row r="5" spans="1:10" ht="12.75" customHeight="1" x14ac:dyDescent="0.2">
      <c r="A5" s="275"/>
      <c r="B5" s="272"/>
      <c r="C5" s="278"/>
      <c r="D5" s="298"/>
      <c r="E5" s="298"/>
      <c r="F5" s="345"/>
    </row>
    <row r="6" spans="1:10" ht="12.75" customHeight="1" x14ac:dyDescent="0.2">
      <c r="A6" s="275"/>
      <c r="B6" s="272"/>
      <c r="C6" s="278"/>
      <c r="D6" s="298"/>
      <c r="E6" s="298"/>
      <c r="F6" s="345"/>
    </row>
    <row r="7" spans="1:10" ht="12.75" customHeight="1" x14ac:dyDescent="0.2">
      <c r="A7" s="275"/>
      <c r="B7" s="272"/>
      <c r="C7" s="278"/>
      <c r="D7" s="299"/>
      <c r="E7" s="299"/>
      <c r="F7" s="346"/>
    </row>
    <row r="8" spans="1:10" ht="12.75" customHeight="1" x14ac:dyDescent="0.2">
      <c r="A8" s="276"/>
      <c r="B8" s="273"/>
      <c r="C8" s="279"/>
      <c r="D8" s="347" t="s">
        <v>370</v>
      </c>
      <c r="E8" s="348"/>
      <c r="F8" s="348"/>
    </row>
    <row r="9" spans="1:10" ht="12.75" customHeight="1" x14ac:dyDescent="0.2">
      <c r="B9" s="5"/>
      <c r="C9" s="180"/>
    </row>
    <row r="10" spans="1:10" ht="12.75" customHeight="1" x14ac:dyDescent="0.2">
      <c r="A10" s="5" t="s">
        <v>153</v>
      </c>
      <c r="B10" s="5"/>
      <c r="C10" s="6">
        <v>6</v>
      </c>
      <c r="D10" s="7">
        <v>3119</v>
      </c>
      <c r="E10" s="7">
        <v>1274</v>
      </c>
      <c r="F10" s="7">
        <v>2</v>
      </c>
    </row>
    <row r="11" spans="1:10" ht="12.75" customHeight="1" x14ac:dyDescent="0.2">
      <c r="A11" s="5" t="s">
        <v>154</v>
      </c>
      <c r="B11" s="5"/>
      <c r="C11" s="6">
        <v>27</v>
      </c>
      <c r="D11" s="7">
        <v>50878</v>
      </c>
      <c r="E11" s="7">
        <v>9903</v>
      </c>
      <c r="F11" s="7">
        <v>0</v>
      </c>
    </row>
    <row r="12" spans="1:10" ht="12.75" customHeight="1" x14ac:dyDescent="0.2">
      <c r="B12" s="5" t="s">
        <v>141</v>
      </c>
      <c r="C12" s="6"/>
      <c r="D12" s="7"/>
      <c r="E12" s="7"/>
      <c r="F12" s="7"/>
    </row>
    <row r="13" spans="1:10" ht="12.75" customHeight="1" x14ac:dyDescent="0.2">
      <c r="B13" s="5" t="s">
        <v>217</v>
      </c>
      <c r="C13" s="6">
        <v>8</v>
      </c>
      <c r="D13" s="7">
        <v>2309</v>
      </c>
      <c r="E13" s="7">
        <v>433</v>
      </c>
      <c r="F13" s="7">
        <v>0</v>
      </c>
    </row>
    <row r="14" spans="1:10" ht="12.75" customHeight="1" x14ac:dyDescent="0.2">
      <c r="B14" s="5" t="s">
        <v>218</v>
      </c>
      <c r="C14" s="6">
        <v>4</v>
      </c>
      <c r="D14" s="7">
        <v>387</v>
      </c>
      <c r="E14" s="7">
        <v>183</v>
      </c>
      <c r="F14" s="7">
        <v>0</v>
      </c>
    </row>
    <row r="15" spans="1:10" ht="12.75" customHeight="1" x14ac:dyDescent="0.2">
      <c r="B15" s="5" t="s">
        <v>219</v>
      </c>
      <c r="C15" s="6">
        <v>19</v>
      </c>
      <c r="D15" s="7">
        <v>19274</v>
      </c>
      <c r="E15" s="7">
        <v>1721</v>
      </c>
      <c r="F15" s="7">
        <v>0</v>
      </c>
      <c r="H15" s="7"/>
      <c r="I15" s="7"/>
      <c r="J15" s="7"/>
    </row>
    <row r="16" spans="1:10" ht="12.75" customHeight="1" x14ac:dyDescent="0.2">
      <c r="B16" s="5" t="s">
        <v>386</v>
      </c>
      <c r="C16" s="6">
        <v>12</v>
      </c>
      <c r="D16" s="7">
        <v>12400</v>
      </c>
      <c r="E16" s="7">
        <v>3491</v>
      </c>
      <c r="F16" s="7">
        <v>0</v>
      </c>
      <c r="H16" s="7"/>
      <c r="I16" s="7"/>
      <c r="J16" s="7"/>
    </row>
    <row r="17" spans="1:10" ht="12.75" customHeight="1" x14ac:dyDescent="0.2">
      <c r="A17" s="5" t="s">
        <v>205</v>
      </c>
      <c r="B17" s="5"/>
      <c r="C17" s="6">
        <v>24</v>
      </c>
      <c r="D17" s="7">
        <v>16511</v>
      </c>
      <c r="E17" s="7">
        <v>3140</v>
      </c>
      <c r="F17" s="7">
        <v>2045</v>
      </c>
      <c r="H17" s="7"/>
    </row>
    <row r="18" spans="1:10" ht="12.75" customHeight="1" x14ac:dyDescent="0.2">
      <c r="B18" s="5" t="s">
        <v>141</v>
      </c>
      <c r="C18" s="6"/>
      <c r="D18" s="7"/>
      <c r="E18" s="7"/>
      <c r="F18" s="7"/>
    </row>
    <row r="19" spans="1:10" ht="12.75" customHeight="1" x14ac:dyDescent="0.2">
      <c r="B19" s="5" t="s">
        <v>50</v>
      </c>
      <c r="C19" s="6">
        <v>12</v>
      </c>
      <c r="D19" s="7">
        <v>5838</v>
      </c>
      <c r="E19" s="7">
        <v>666</v>
      </c>
      <c r="F19" s="7">
        <v>1857</v>
      </c>
    </row>
    <row r="20" spans="1:10" ht="12.75" customHeight="1" x14ac:dyDescent="0.2">
      <c r="B20" s="5" t="s">
        <v>51</v>
      </c>
      <c r="C20" s="6">
        <v>11</v>
      </c>
      <c r="D20" s="7">
        <v>2068</v>
      </c>
      <c r="E20" s="7">
        <v>456</v>
      </c>
      <c r="F20" s="7">
        <v>188</v>
      </c>
    </row>
    <row r="21" spans="1:10" ht="12.75" customHeight="1" x14ac:dyDescent="0.2">
      <c r="A21" s="5" t="s">
        <v>161</v>
      </c>
      <c r="B21" s="5"/>
      <c r="C21" s="6">
        <v>10</v>
      </c>
      <c r="D21" s="7">
        <v>10416</v>
      </c>
      <c r="E21" s="7">
        <v>2256</v>
      </c>
      <c r="F21" s="7">
        <v>1523</v>
      </c>
    </row>
    <row r="22" spans="1:10" ht="12.75" customHeight="1" x14ac:dyDescent="0.2">
      <c r="A22" s="5" t="s">
        <v>206</v>
      </c>
      <c r="B22" s="5"/>
      <c r="C22" s="6">
        <v>6</v>
      </c>
      <c r="D22" s="7">
        <v>2444</v>
      </c>
      <c r="E22" s="7">
        <v>648</v>
      </c>
      <c r="F22" s="7">
        <v>1368</v>
      </c>
    </row>
    <row r="23" spans="1:10" ht="12.75" customHeight="1" x14ac:dyDescent="0.2">
      <c r="A23" s="5" t="s">
        <v>162</v>
      </c>
      <c r="B23" s="5"/>
      <c r="C23" s="6">
        <v>29</v>
      </c>
      <c r="D23" s="7">
        <v>38068</v>
      </c>
      <c r="E23" s="7">
        <v>5053</v>
      </c>
      <c r="F23" s="7">
        <v>12634</v>
      </c>
    </row>
    <row r="24" spans="1:10" ht="12.75" customHeight="1" x14ac:dyDescent="0.2">
      <c r="B24" s="5" t="s">
        <v>141</v>
      </c>
      <c r="C24" s="6"/>
      <c r="D24" s="7"/>
      <c r="E24" s="7"/>
      <c r="F24" s="7"/>
    </row>
    <row r="25" spans="1:10" ht="12.75" customHeight="1" x14ac:dyDescent="0.2">
      <c r="B25" s="5" t="s">
        <v>52</v>
      </c>
      <c r="C25" s="6">
        <v>13</v>
      </c>
      <c r="D25" s="7">
        <v>6681</v>
      </c>
      <c r="E25" s="7">
        <v>917</v>
      </c>
      <c r="F25" s="7">
        <v>10</v>
      </c>
    </row>
    <row r="26" spans="1:10" ht="12.75" customHeight="1" x14ac:dyDescent="0.2">
      <c r="B26" s="5" t="s">
        <v>55</v>
      </c>
      <c r="C26" s="6">
        <v>8</v>
      </c>
      <c r="D26" s="7">
        <v>2850</v>
      </c>
      <c r="E26" s="7">
        <v>821</v>
      </c>
      <c r="F26" s="7">
        <v>2637</v>
      </c>
    </row>
    <row r="27" spans="1:10" ht="12.75" customHeight="1" x14ac:dyDescent="0.2">
      <c r="B27" s="5" t="s">
        <v>53</v>
      </c>
      <c r="C27" s="6">
        <v>14</v>
      </c>
      <c r="D27" s="7">
        <v>9800</v>
      </c>
      <c r="E27" s="7">
        <v>1557</v>
      </c>
      <c r="F27" s="7">
        <v>20</v>
      </c>
    </row>
    <row r="28" spans="1:10" ht="12.75" customHeight="1" x14ac:dyDescent="0.2">
      <c r="B28" s="5" t="s">
        <v>54</v>
      </c>
      <c r="C28" s="6">
        <v>3</v>
      </c>
      <c r="D28" s="7">
        <v>1186</v>
      </c>
      <c r="E28" s="7">
        <v>255</v>
      </c>
      <c r="F28" s="7">
        <v>2689</v>
      </c>
      <c r="J28" s="6"/>
    </row>
    <row r="29" spans="1:10" ht="12.75" customHeight="1" x14ac:dyDescent="0.2">
      <c r="A29" s="1" t="s">
        <v>414</v>
      </c>
      <c r="B29" s="5"/>
      <c r="C29" s="6">
        <v>7</v>
      </c>
      <c r="D29" s="7">
        <v>11</v>
      </c>
      <c r="E29" s="7">
        <v>19</v>
      </c>
      <c r="F29" s="7">
        <v>1170</v>
      </c>
    </row>
    <row r="30" spans="1:10" ht="12.75" customHeight="1" x14ac:dyDescent="0.2">
      <c r="A30" s="5" t="s">
        <v>168</v>
      </c>
      <c r="B30" s="5"/>
      <c r="C30" s="6">
        <v>18</v>
      </c>
      <c r="D30" s="7">
        <v>5544</v>
      </c>
      <c r="E30" s="7">
        <v>2106</v>
      </c>
      <c r="F30" s="7">
        <v>24</v>
      </c>
    </row>
    <row r="31" spans="1:10" ht="12.75" customHeight="1" x14ac:dyDescent="0.2">
      <c r="A31" s="5" t="s">
        <v>170</v>
      </c>
      <c r="B31" s="5"/>
      <c r="C31" s="6">
        <v>14</v>
      </c>
      <c r="D31" s="7">
        <v>4914</v>
      </c>
      <c r="E31" s="7">
        <v>1203</v>
      </c>
      <c r="F31" s="7">
        <v>3423</v>
      </c>
    </row>
    <row r="32" spans="1:10" ht="12.75" customHeight="1" x14ac:dyDescent="0.2">
      <c r="A32" s="5" t="s">
        <v>500</v>
      </c>
      <c r="B32" s="5"/>
      <c r="C32" s="6">
        <v>5</v>
      </c>
      <c r="D32" s="7">
        <v>1007</v>
      </c>
      <c r="E32" s="7">
        <v>164</v>
      </c>
      <c r="F32" s="7">
        <v>0</v>
      </c>
    </row>
    <row r="33" spans="1:7" ht="12.75" customHeight="1" x14ac:dyDescent="0.2">
      <c r="A33" s="5" t="s">
        <v>171</v>
      </c>
      <c r="B33" s="5"/>
      <c r="C33" s="6">
        <v>11</v>
      </c>
      <c r="D33" s="7">
        <v>13796</v>
      </c>
      <c r="E33" s="7">
        <v>645</v>
      </c>
      <c r="F33" s="7">
        <v>2679</v>
      </c>
    </row>
    <row r="34" spans="1:7" ht="12.75" customHeight="1" x14ac:dyDescent="0.2">
      <c r="A34" s="5" t="s">
        <v>172</v>
      </c>
      <c r="B34" s="5"/>
      <c r="C34" s="6">
        <v>4</v>
      </c>
      <c r="D34" s="7">
        <v>262</v>
      </c>
      <c r="E34" s="7">
        <v>51</v>
      </c>
      <c r="F34" s="7">
        <v>28</v>
      </c>
    </row>
    <row r="35" spans="1:7" ht="12.75" customHeight="1" x14ac:dyDescent="0.2">
      <c r="A35" s="5" t="s">
        <v>173</v>
      </c>
      <c r="B35" s="5"/>
      <c r="C35" s="6">
        <v>16</v>
      </c>
      <c r="D35" s="7">
        <v>8940</v>
      </c>
      <c r="E35" s="7">
        <v>1890</v>
      </c>
      <c r="F35" s="7">
        <v>22</v>
      </c>
    </row>
    <row r="36" spans="1:7" ht="12.75" customHeight="1" x14ac:dyDescent="0.2">
      <c r="A36" s="5" t="s">
        <v>562</v>
      </c>
      <c r="B36" s="5"/>
      <c r="C36" s="6">
        <v>2</v>
      </c>
      <c r="D36" s="7">
        <v>36</v>
      </c>
      <c r="E36" s="7">
        <v>12</v>
      </c>
      <c r="F36" s="7">
        <v>318</v>
      </c>
    </row>
    <row r="37" spans="1:7" ht="12.75" customHeight="1" x14ac:dyDescent="0.2">
      <c r="A37" s="21"/>
      <c r="B37" s="5"/>
      <c r="C37" s="6"/>
      <c r="D37" s="7"/>
      <c r="E37" s="7"/>
      <c r="F37" s="7"/>
      <c r="G37" s="7"/>
    </row>
    <row r="38" spans="1:7" s="18" customFormat="1" ht="12.75" customHeight="1" x14ac:dyDescent="0.25">
      <c r="A38" s="26" t="s">
        <v>553</v>
      </c>
      <c r="B38" s="11"/>
      <c r="C38" s="14">
        <v>192</v>
      </c>
      <c r="D38" s="13">
        <v>160656</v>
      </c>
      <c r="E38" s="13">
        <v>30701</v>
      </c>
      <c r="F38" s="13">
        <v>25236</v>
      </c>
      <c r="G38" s="13"/>
    </row>
    <row r="39" spans="1:7" s="18" customFormat="1" ht="12.75" customHeight="1" x14ac:dyDescent="0.25">
      <c r="A39" s="26"/>
      <c r="B39" s="11"/>
      <c r="C39" s="14"/>
      <c r="D39" s="13"/>
      <c r="E39" s="13"/>
      <c r="F39" s="13"/>
    </row>
    <row r="40" spans="1:7" s="18" customFormat="1" ht="12.75" customHeight="1" x14ac:dyDescent="0.25">
      <c r="A40" s="26" t="s">
        <v>556</v>
      </c>
      <c r="B40" s="11"/>
      <c r="C40" s="14">
        <v>24</v>
      </c>
      <c r="D40" s="13">
        <v>2271</v>
      </c>
      <c r="E40" s="13">
        <v>1067</v>
      </c>
      <c r="F40" s="13">
        <v>6535</v>
      </c>
    </row>
    <row r="41" spans="1:7" s="18" customFormat="1" ht="12.75" customHeight="1" x14ac:dyDescent="0.25">
      <c r="A41" s="26"/>
      <c r="B41" s="5" t="s">
        <v>141</v>
      </c>
      <c r="C41" s="14"/>
      <c r="D41" s="13"/>
      <c r="E41" s="13"/>
      <c r="F41" s="13"/>
    </row>
    <row r="42" spans="1:7" ht="12.75" customHeight="1" x14ac:dyDescent="0.2">
      <c r="B42" s="5" t="s">
        <v>244</v>
      </c>
      <c r="C42" s="6">
        <v>14</v>
      </c>
      <c r="D42" s="7">
        <v>2213</v>
      </c>
      <c r="E42" s="7">
        <v>1019</v>
      </c>
      <c r="F42" s="7">
        <v>5778</v>
      </c>
    </row>
    <row r="43" spans="1:7" ht="12.75" customHeight="1" x14ac:dyDescent="0.2">
      <c r="A43" s="21"/>
      <c r="B43" s="5"/>
    </row>
    <row r="44" spans="1:7" ht="12.75" customHeight="1" x14ac:dyDescent="0.25">
      <c r="A44" s="11" t="s">
        <v>147</v>
      </c>
      <c r="B44" s="5"/>
      <c r="C44" s="14">
        <v>38</v>
      </c>
      <c r="D44" s="13">
        <v>162927</v>
      </c>
      <c r="E44" s="13">
        <v>31768</v>
      </c>
      <c r="F44" s="13">
        <v>31771</v>
      </c>
    </row>
  </sheetData>
  <mergeCells count="7">
    <mergeCell ref="A4:B8"/>
    <mergeCell ref="A1:F1"/>
    <mergeCell ref="C4:C8"/>
    <mergeCell ref="D8:F8"/>
    <mergeCell ref="D4:D7"/>
    <mergeCell ref="E4:E7"/>
    <mergeCell ref="F4:F7"/>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24:G78"/>
  <sheetViews>
    <sheetView topLeftCell="A6" zoomScale="120" zoomScaleNormal="120" workbookViewId="0">
      <selection activeCell="A6" sqref="A6"/>
    </sheetView>
  </sheetViews>
  <sheetFormatPr baseColWidth="10" defaultColWidth="11.44140625" defaultRowHeight="13.2" x14ac:dyDescent="0.25"/>
  <cols>
    <col min="1" max="16384" width="11.44140625" style="3"/>
  </cols>
  <sheetData>
    <row r="24" spans="1:7" s="112" customFormat="1" ht="24.6" x14ac:dyDescent="0.4">
      <c r="A24" s="108" t="s">
        <v>136</v>
      </c>
      <c r="B24" s="111"/>
      <c r="C24" s="111"/>
      <c r="D24" s="111"/>
      <c r="E24" s="111"/>
      <c r="F24" s="111"/>
      <c r="G24" s="111"/>
    </row>
    <row r="25" spans="1:7" s="112" customFormat="1" ht="24.6" x14ac:dyDescent="0.4">
      <c r="A25" s="108" t="s">
        <v>137</v>
      </c>
      <c r="B25" s="111"/>
      <c r="C25" s="111"/>
      <c r="D25" s="111"/>
      <c r="E25" s="111"/>
      <c r="F25" s="111"/>
      <c r="G25" s="111"/>
    </row>
    <row r="26" spans="1:7" ht="12.75" customHeight="1" x14ac:dyDescent="0.4">
      <c r="A26" s="40"/>
      <c r="B26" s="41"/>
      <c r="C26" s="41"/>
      <c r="D26" s="41"/>
      <c r="E26" s="41"/>
      <c r="F26" s="41"/>
      <c r="G26" s="41"/>
    </row>
    <row r="29" spans="1:7" x14ac:dyDescent="0.25">
      <c r="B29" s="3" t="s">
        <v>288</v>
      </c>
    </row>
    <row r="54" spans="1:1" x14ac:dyDescent="0.25">
      <c r="A54" s="98" t="s">
        <v>113</v>
      </c>
    </row>
    <row r="57" spans="1:1" customFormat="1" x14ac:dyDescent="0.25"/>
    <row r="58" spans="1:1" customFormat="1" x14ac:dyDescent="0.25"/>
    <row r="59" spans="1:1" customFormat="1" x14ac:dyDescent="0.25"/>
    <row r="60" spans="1:1" customFormat="1" x14ac:dyDescent="0.25"/>
    <row r="61" spans="1:1" customFormat="1" x14ac:dyDescent="0.25"/>
    <row r="62" spans="1:1" customFormat="1" x14ac:dyDescent="0.25"/>
    <row r="63" spans="1:1" customFormat="1" x14ac:dyDescent="0.25"/>
    <row r="64" spans="1:1"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sheetData>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8"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
  <sheetViews>
    <sheetView zoomScale="120" zoomScaleNormal="120" workbookViewId="0"/>
  </sheetViews>
  <sheetFormatPr baseColWidth="10" defaultRowHeight="13.2" x14ac:dyDescent="0.25"/>
  <sheetData>
    <row r="1" spans="1:1" x14ac:dyDescent="0.25">
      <c r="A1" s="96" t="s">
        <v>113</v>
      </c>
    </row>
  </sheetData>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dimension ref="A1:AI71"/>
  <sheetViews>
    <sheetView showGridLines="0" zoomScale="120" zoomScaleNormal="120" workbookViewId="0"/>
  </sheetViews>
  <sheetFormatPr baseColWidth="10" defaultColWidth="4.33203125" defaultRowHeight="9.9" customHeight="1" x14ac:dyDescent="0.25"/>
  <cols>
    <col min="1" max="34" width="2.44140625" customWidth="1"/>
    <col min="35" max="35" width="4.109375" customWidth="1"/>
    <col min="36" max="36" width="2.33203125" customWidth="1"/>
    <col min="37" max="37" width="25.33203125" customWidth="1"/>
    <col min="38" max="38" width="5" bestFit="1" customWidth="1"/>
    <col min="39" max="39" width="4.33203125" customWidth="1"/>
    <col min="40" max="40" width="6" bestFit="1" customWidth="1"/>
  </cols>
  <sheetData>
    <row r="1" spans="1:35" ht="9.9" customHeight="1" x14ac:dyDescent="0.25">
      <c r="A1" s="72"/>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4"/>
    </row>
    <row r="2" spans="1:35" ht="12.75" customHeight="1" x14ac:dyDescent="0.25">
      <c r="A2" s="75"/>
      <c r="AI2" s="77"/>
    </row>
    <row r="3" spans="1:35" s="165" customFormat="1" ht="12.75" customHeight="1" x14ac:dyDescent="0.25">
      <c r="A3" s="257" t="s">
        <v>609</v>
      </c>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9"/>
    </row>
    <row r="4" spans="1:35" s="165" customFormat="1" ht="12.75" customHeight="1" x14ac:dyDescent="0.25">
      <c r="A4" s="257" t="s">
        <v>110</v>
      </c>
      <c r="B4" s="258"/>
      <c r="C4" s="258"/>
      <c r="D4" s="258"/>
      <c r="E4" s="258"/>
      <c r="F4" s="258"/>
      <c r="G4" s="258"/>
      <c r="H4" s="258"/>
      <c r="I4" s="258"/>
      <c r="J4" s="258"/>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9"/>
    </row>
    <row r="5" spans="1:35" ht="9.9" customHeight="1" x14ac:dyDescent="0.25">
      <c r="A5" s="75"/>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7"/>
    </row>
    <row r="6" spans="1:35" ht="9.9" customHeight="1" x14ac:dyDescent="0.25">
      <c r="A6" s="75"/>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7"/>
    </row>
    <row r="7" spans="1:35" ht="9.9" customHeight="1" x14ac:dyDescent="0.25">
      <c r="A7" s="75"/>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7"/>
    </row>
    <row r="8" spans="1:35" ht="9.9" customHeight="1" x14ac:dyDescent="0.25">
      <c r="A8" s="75"/>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7"/>
    </row>
    <row r="9" spans="1:35" ht="9.9" customHeight="1" x14ac:dyDescent="0.25">
      <c r="A9" s="75"/>
      <c r="B9" s="76"/>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7"/>
    </row>
    <row r="10" spans="1:35" ht="9.9" customHeight="1" x14ac:dyDescent="0.25">
      <c r="A10" s="75"/>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7"/>
    </row>
    <row r="11" spans="1:35" ht="9.9" customHeight="1" x14ac:dyDescent="0.25">
      <c r="A11" s="75"/>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7"/>
    </row>
    <row r="12" spans="1:35" ht="9.9" customHeight="1" x14ac:dyDescent="0.25">
      <c r="A12" s="75"/>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7"/>
    </row>
    <row r="13" spans="1:35" ht="9.9" customHeight="1" x14ac:dyDescent="0.25">
      <c r="A13" s="75"/>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7"/>
    </row>
    <row r="14" spans="1:35" ht="9.9" customHeight="1" x14ac:dyDescent="0.25">
      <c r="A14" s="75"/>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7"/>
    </row>
    <row r="15" spans="1:35" ht="9.9" customHeight="1" x14ac:dyDescent="0.25">
      <c r="A15" s="75"/>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7"/>
    </row>
    <row r="16" spans="1:35" ht="9.9" customHeight="1" x14ac:dyDescent="0.25">
      <c r="A16" s="75"/>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7"/>
    </row>
    <row r="17" spans="1:35" ht="9.9" customHeight="1" x14ac:dyDescent="0.25">
      <c r="A17" s="75"/>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7"/>
    </row>
    <row r="18" spans="1:35" ht="9.9" customHeight="1" x14ac:dyDescent="0.25">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7"/>
    </row>
    <row r="19" spans="1:35" ht="9.9" customHeight="1" x14ac:dyDescent="0.25">
      <c r="A19" s="75"/>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7"/>
    </row>
    <row r="20" spans="1:35" ht="9.9" customHeight="1" x14ac:dyDescent="0.25">
      <c r="A20" s="75"/>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7"/>
    </row>
    <row r="21" spans="1:35" ht="9.9" customHeight="1" x14ac:dyDescent="0.25">
      <c r="A21" s="75"/>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7"/>
    </row>
    <row r="22" spans="1:35" ht="9.9" customHeight="1" x14ac:dyDescent="0.25">
      <c r="A22" s="75"/>
      <c r="B22" s="78"/>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7"/>
    </row>
    <row r="23" spans="1:35" ht="9.9" customHeight="1" x14ac:dyDescent="0.25">
      <c r="A23" s="75"/>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7"/>
    </row>
    <row r="24" spans="1:35" ht="9.9" customHeight="1" x14ac:dyDescent="0.25">
      <c r="A24" s="75"/>
      <c r="B24" s="76"/>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7"/>
    </row>
    <row r="25" spans="1:35" ht="9.9" customHeight="1" x14ac:dyDescent="0.25">
      <c r="A25" s="75"/>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7"/>
    </row>
    <row r="26" spans="1:35" ht="9.9" customHeight="1" x14ac:dyDescent="0.25">
      <c r="A26" s="75"/>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7"/>
    </row>
    <row r="27" spans="1:35" ht="9.9" customHeight="1" x14ac:dyDescent="0.25">
      <c r="A27" s="75"/>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7"/>
    </row>
    <row r="28" spans="1:35" ht="9.9" customHeight="1" x14ac:dyDescent="0.25">
      <c r="A28" s="75"/>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7"/>
    </row>
    <row r="29" spans="1:35" ht="9.9" customHeight="1" x14ac:dyDescent="0.25">
      <c r="A29" s="75"/>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7"/>
    </row>
    <row r="30" spans="1:35" ht="9.9" customHeight="1" x14ac:dyDescent="0.25">
      <c r="A30" s="75"/>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7"/>
    </row>
    <row r="31" spans="1:35" ht="9.9" customHeight="1" x14ac:dyDescent="0.25">
      <c r="A31" s="75"/>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7"/>
    </row>
    <row r="32" spans="1:35" ht="9.9" customHeight="1" x14ac:dyDescent="0.25">
      <c r="A32" s="75"/>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7"/>
    </row>
    <row r="33" spans="1:35" ht="9.9" customHeight="1" x14ac:dyDescent="0.25">
      <c r="A33" s="75"/>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7"/>
    </row>
    <row r="34" spans="1:35" ht="9.9" customHeight="1" x14ac:dyDescent="0.25">
      <c r="A34" s="75"/>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7"/>
    </row>
    <row r="35" spans="1:35" ht="9.9" customHeight="1" x14ac:dyDescent="0.25">
      <c r="A35" s="75"/>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7"/>
    </row>
    <row r="36" spans="1:35" ht="12.75" customHeight="1" x14ac:dyDescent="0.25">
      <c r="A36" s="257" t="s">
        <v>647</v>
      </c>
      <c r="B36" s="258"/>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c r="AE36" s="258"/>
      <c r="AF36" s="258"/>
      <c r="AG36" s="258"/>
      <c r="AH36" s="258"/>
      <c r="AI36" s="259"/>
    </row>
    <row r="37" spans="1:35" ht="12.75" customHeight="1" x14ac:dyDescent="0.25">
      <c r="A37" s="257" t="s">
        <v>111</v>
      </c>
      <c r="B37" s="258"/>
      <c r="C37" s="258"/>
      <c r="D37" s="258"/>
      <c r="E37" s="258"/>
      <c r="F37" s="258"/>
      <c r="G37" s="258"/>
      <c r="H37" s="258"/>
      <c r="I37" s="258"/>
      <c r="J37" s="258"/>
      <c r="K37" s="258"/>
      <c r="L37" s="258"/>
      <c r="M37" s="258"/>
      <c r="N37" s="258"/>
      <c r="O37" s="258"/>
      <c r="P37" s="258"/>
      <c r="Q37" s="258"/>
      <c r="R37" s="258"/>
      <c r="S37" s="258"/>
      <c r="T37" s="258"/>
      <c r="U37" s="258"/>
      <c r="V37" s="258"/>
      <c r="W37" s="258"/>
      <c r="X37" s="258"/>
      <c r="Y37" s="258"/>
      <c r="Z37" s="258"/>
      <c r="AA37" s="258"/>
      <c r="AB37" s="258"/>
      <c r="AC37" s="258"/>
      <c r="AD37" s="258"/>
      <c r="AE37" s="258"/>
      <c r="AF37" s="258"/>
      <c r="AG37" s="258"/>
      <c r="AH37" s="258"/>
      <c r="AI37" s="259"/>
    </row>
    <row r="38" spans="1:35" ht="9.9" customHeight="1" x14ac:dyDescent="0.25">
      <c r="A38" s="75"/>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7"/>
    </row>
    <row r="39" spans="1:35" ht="9.9" customHeight="1" x14ac:dyDescent="0.25">
      <c r="A39" s="75"/>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7"/>
    </row>
    <row r="40" spans="1:35" ht="9.9" customHeight="1" x14ac:dyDescent="0.25">
      <c r="A40" s="75"/>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7"/>
    </row>
    <row r="41" spans="1:35" ht="9.9" customHeight="1" x14ac:dyDescent="0.25">
      <c r="A41" s="75"/>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7"/>
    </row>
    <row r="42" spans="1:35" ht="9.9" customHeight="1" x14ac:dyDescent="0.25">
      <c r="A42" s="75"/>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7"/>
    </row>
    <row r="43" spans="1:35" ht="9.9" customHeight="1" x14ac:dyDescent="0.25">
      <c r="A43" s="75"/>
      <c r="B43" s="76"/>
      <c r="C43" s="76"/>
      <c r="D43" s="76"/>
      <c r="E43" s="76"/>
      <c r="F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7"/>
    </row>
    <row r="44" spans="1:35" ht="9.9" customHeight="1" x14ac:dyDescent="0.25">
      <c r="A44" s="75"/>
      <c r="B44" s="76"/>
      <c r="C44" s="76"/>
      <c r="D44" s="76"/>
      <c r="E44" s="76"/>
      <c r="F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7"/>
    </row>
    <row r="45" spans="1:35" ht="9.9" customHeight="1" x14ac:dyDescent="0.25">
      <c r="A45" s="75"/>
      <c r="B45" s="76"/>
      <c r="C45" s="76"/>
      <c r="D45" s="76"/>
      <c r="E45" s="76"/>
      <c r="F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7"/>
    </row>
    <row r="46" spans="1:35" ht="9.9" customHeight="1" x14ac:dyDescent="0.25">
      <c r="A46" s="75"/>
      <c r="B46" s="76"/>
      <c r="C46" s="76"/>
      <c r="D46" s="76"/>
      <c r="E46" s="76"/>
      <c r="F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7"/>
    </row>
    <row r="47" spans="1:35" ht="9.9" customHeight="1" x14ac:dyDescent="0.25">
      <c r="A47" s="75"/>
      <c r="B47" s="76"/>
      <c r="C47" s="76"/>
      <c r="D47" s="76"/>
      <c r="E47" s="76"/>
      <c r="F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7"/>
    </row>
    <row r="48" spans="1:35" ht="9.9" customHeight="1" x14ac:dyDescent="0.25">
      <c r="A48" s="75"/>
      <c r="B48" s="76"/>
      <c r="C48" s="76"/>
      <c r="D48" s="76"/>
      <c r="E48" s="76"/>
      <c r="F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7"/>
    </row>
    <row r="49" spans="1:35" ht="9.9" customHeight="1" x14ac:dyDescent="0.25">
      <c r="A49" s="75"/>
      <c r="B49" s="76"/>
      <c r="C49" s="76"/>
      <c r="D49" s="76"/>
      <c r="E49" s="76"/>
      <c r="F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7"/>
    </row>
    <row r="50" spans="1:35" ht="9.9" customHeight="1" x14ac:dyDescent="0.25">
      <c r="A50" s="75"/>
      <c r="B50" s="76"/>
      <c r="C50" s="76"/>
      <c r="D50" s="76"/>
      <c r="E50" s="76"/>
      <c r="F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7"/>
    </row>
    <row r="51" spans="1:35" ht="9.9" customHeight="1" x14ac:dyDescent="0.25">
      <c r="A51" s="75"/>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7"/>
    </row>
    <row r="52" spans="1:35" ht="9.9" customHeight="1" x14ac:dyDescent="0.25">
      <c r="A52" s="75"/>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7"/>
    </row>
    <row r="53" spans="1:35" ht="9.9" customHeight="1" x14ac:dyDescent="0.25">
      <c r="A53" s="75"/>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7"/>
    </row>
    <row r="54" spans="1:35" ht="9.9" customHeight="1" x14ac:dyDescent="0.25">
      <c r="A54" s="75"/>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7"/>
    </row>
    <row r="55" spans="1:35" ht="9.9" customHeight="1" x14ac:dyDescent="0.25">
      <c r="A55" s="75"/>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7"/>
    </row>
    <row r="56" spans="1:35" ht="9.9" customHeight="1" x14ac:dyDescent="0.25">
      <c r="A56" s="75"/>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7"/>
    </row>
    <row r="57" spans="1:35" ht="9.9" customHeight="1" x14ac:dyDescent="0.25">
      <c r="A57" s="75"/>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7"/>
    </row>
    <row r="58" spans="1:35" ht="9.9" customHeight="1" x14ac:dyDescent="0.25">
      <c r="A58" s="75"/>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7"/>
    </row>
    <row r="59" spans="1:35" ht="9.9" customHeight="1" x14ac:dyDescent="0.25">
      <c r="A59" s="75"/>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7"/>
    </row>
    <row r="60" spans="1:35" ht="9.9" customHeight="1" x14ac:dyDescent="0.25">
      <c r="A60" s="75"/>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7"/>
    </row>
    <row r="61" spans="1:35" ht="9.9" customHeight="1" x14ac:dyDescent="0.25">
      <c r="A61" s="75"/>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7"/>
    </row>
    <row r="62" spans="1:35" ht="9.9" customHeight="1" x14ac:dyDescent="0.25">
      <c r="A62" s="75"/>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7"/>
    </row>
    <row r="63" spans="1:35" ht="9.9" customHeight="1" x14ac:dyDescent="0.25">
      <c r="A63" s="75"/>
      <c r="B63" s="76"/>
      <c r="C63" s="76"/>
      <c r="D63" s="76"/>
      <c r="E63" s="76"/>
      <c r="F63" s="76"/>
      <c r="G63" s="78" t="s">
        <v>351</v>
      </c>
      <c r="H63" s="76"/>
      <c r="I63" s="76"/>
      <c r="J63" s="76"/>
      <c r="K63" s="76"/>
      <c r="L63" s="76"/>
      <c r="M63" s="76"/>
      <c r="N63" s="76"/>
      <c r="O63" s="76"/>
      <c r="P63" s="76"/>
      <c r="Q63" s="76"/>
      <c r="R63" s="76"/>
      <c r="S63" s="76"/>
      <c r="T63" s="76"/>
      <c r="U63" s="76"/>
      <c r="V63" s="78" t="s">
        <v>353</v>
      </c>
      <c r="W63" s="78"/>
      <c r="X63" s="78"/>
      <c r="Y63" s="78"/>
      <c r="Z63" s="78"/>
      <c r="AA63" s="78"/>
      <c r="AB63" s="78"/>
      <c r="AC63" s="78"/>
      <c r="AD63" s="78"/>
      <c r="AE63" s="78"/>
      <c r="AF63" s="78"/>
      <c r="AG63" s="78"/>
      <c r="AH63" s="78"/>
      <c r="AI63" s="79"/>
    </row>
    <row r="64" spans="1:35" ht="9.9" customHeight="1" x14ac:dyDescent="0.25">
      <c r="A64" s="75"/>
      <c r="B64" s="76"/>
      <c r="C64" s="76"/>
      <c r="D64" s="76"/>
      <c r="E64" s="76"/>
      <c r="F64" s="76"/>
      <c r="G64" s="76"/>
      <c r="H64" s="76"/>
      <c r="I64" s="76"/>
      <c r="J64" s="76"/>
      <c r="K64" s="76"/>
      <c r="L64" s="76"/>
      <c r="M64" s="76"/>
      <c r="N64" s="76"/>
      <c r="O64" s="76"/>
      <c r="P64" s="76"/>
      <c r="Q64" s="76"/>
      <c r="R64" s="76"/>
      <c r="S64" s="76"/>
      <c r="T64" s="76"/>
      <c r="U64" s="76"/>
      <c r="V64" s="78"/>
      <c r="W64" s="78"/>
      <c r="X64" s="78"/>
      <c r="Y64" s="78"/>
      <c r="Z64" s="78"/>
      <c r="AA64" s="78"/>
      <c r="AB64" s="78"/>
      <c r="AC64" s="78"/>
      <c r="AD64" s="78"/>
      <c r="AE64" s="78"/>
      <c r="AF64" s="78"/>
      <c r="AG64" s="78"/>
      <c r="AH64" s="78"/>
      <c r="AI64" s="79"/>
    </row>
    <row r="65" spans="1:35" ht="9.9" customHeight="1" x14ac:dyDescent="0.25">
      <c r="A65" s="75"/>
      <c r="B65" s="76"/>
      <c r="C65" s="76"/>
      <c r="D65" s="76"/>
      <c r="E65" s="76"/>
      <c r="F65" s="76"/>
      <c r="G65" s="78" t="s">
        <v>352</v>
      </c>
      <c r="H65" s="78"/>
      <c r="I65" s="78"/>
      <c r="J65" s="78"/>
      <c r="K65" s="78"/>
      <c r="L65" s="78"/>
      <c r="M65" s="78"/>
      <c r="N65" s="78"/>
      <c r="O65" s="78"/>
      <c r="P65" s="78"/>
      <c r="Q65" s="76"/>
      <c r="R65" s="76"/>
      <c r="S65" s="76"/>
      <c r="T65" s="76"/>
      <c r="U65" s="76"/>
      <c r="V65" s="78" t="s">
        <v>354</v>
      </c>
      <c r="W65" s="78"/>
      <c r="X65" s="78"/>
      <c r="Y65" s="78"/>
      <c r="Z65" s="78"/>
      <c r="AA65" s="78"/>
      <c r="AB65" s="78"/>
      <c r="AC65" s="78"/>
      <c r="AD65" s="78"/>
      <c r="AE65" s="78"/>
      <c r="AF65" s="78"/>
      <c r="AG65" s="78"/>
      <c r="AH65" s="78"/>
      <c r="AI65" s="79"/>
    </row>
    <row r="66" spans="1:35" ht="9.9" customHeight="1" x14ac:dyDescent="0.25">
      <c r="A66" s="75"/>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7"/>
    </row>
    <row r="67" spans="1:35" ht="9.9" customHeight="1" x14ac:dyDescent="0.25">
      <c r="A67" s="75"/>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7"/>
    </row>
    <row r="68" spans="1:35" ht="9.9" customHeight="1" x14ac:dyDescent="0.25">
      <c r="A68" s="75"/>
      <c r="AI68" s="77"/>
    </row>
    <row r="69" spans="1:35" ht="12.75" customHeight="1" x14ac:dyDescent="0.25">
      <c r="A69" s="75"/>
      <c r="AI69" s="77"/>
    </row>
    <row r="70" spans="1:35" ht="9.9" customHeight="1" x14ac:dyDescent="0.25">
      <c r="A70" s="75"/>
      <c r="B70" s="80" t="s">
        <v>355</v>
      </c>
      <c r="AI70" s="77"/>
    </row>
    <row r="71" spans="1:35" ht="9.9" customHeight="1" x14ac:dyDescent="0.25">
      <c r="A71" s="81"/>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3"/>
    </row>
  </sheetData>
  <mergeCells count="4">
    <mergeCell ref="A3:AI3"/>
    <mergeCell ref="A36:AI36"/>
    <mergeCell ref="A4:AI4"/>
    <mergeCell ref="A37:AI37"/>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rowBreaks count="1" manualBreakCount="1">
    <brk id="71" max="16383" man="1"/>
  </rowBreaks>
  <colBreaks count="1" manualBreakCount="1">
    <brk id="35"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dimension ref="A1:X50"/>
  <sheetViews>
    <sheetView zoomScale="120" zoomScaleNormal="120" workbookViewId="0">
      <selection sqref="A1:I1"/>
    </sheetView>
  </sheetViews>
  <sheetFormatPr baseColWidth="10" defaultColWidth="11.44140625" defaultRowHeight="12.75" customHeight="1" x14ac:dyDescent="0.2"/>
  <cols>
    <col min="1" max="1" width="24.109375" style="1" customWidth="1"/>
    <col min="2" max="7" width="9.5546875" style="1" customWidth="1"/>
    <col min="8" max="8" width="1.33203125" style="1" customWidth="1"/>
    <col min="9" max="9" width="8.88671875" style="1" customWidth="1"/>
    <col min="10" max="10" width="39.88671875" style="1" bestFit="1" customWidth="1"/>
    <col min="11" max="24" width="8.5546875" style="1" customWidth="1"/>
    <col min="25" max="28" width="8" style="1" customWidth="1"/>
    <col min="29" max="16384" width="11.44140625" style="1"/>
  </cols>
  <sheetData>
    <row r="1" spans="1:24" ht="12.75" customHeight="1" x14ac:dyDescent="0.25">
      <c r="A1" s="260" t="s">
        <v>668</v>
      </c>
      <c r="B1" s="260"/>
      <c r="C1" s="260"/>
      <c r="D1" s="260"/>
      <c r="E1" s="260"/>
      <c r="F1" s="260"/>
      <c r="G1" s="260"/>
      <c r="H1" s="260"/>
      <c r="I1" s="260"/>
    </row>
    <row r="2" spans="1:24" ht="12.75" customHeight="1" x14ac:dyDescent="0.25">
      <c r="A2" s="260"/>
      <c r="B2" s="260"/>
      <c r="C2" s="260"/>
      <c r="D2" s="260"/>
      <c r="E2" s="260"/>
      <c r="F2" s="260"/>
      <c r="G2" s="260"/>
      <c r="H2" s="230"/>
    </row>
    <row r="4" spans="1:24" ht="12.75" customHeight="1" x14ac:dyDescent="0.2">
      <c r="A4" s="261" t="s">
        <v>267</v>
      </c>
      <c r="B4" s="261">
        <v>2011</v>
      </c>
      <c r="C4" s="261">
        <v>2012</v>
      </c>
      <c r="D4" s="261">
        <v>2013</v>
      </c>
      <c r="E4" s="261">
        <v>2014</v>
      </c>
      <c r="F4" s="264">
        <v>2015</v>
      </c>
      <c r="G4" s="267">
        <v>2016</v>
      </c>
      <c r="H4" s="270"/>
      <c r="I4" s="267">
        <v>2017</v>
      </c>
    </row>
    <row r="5" spans="1:24" ht="12.75" customHeight="1" x14ac:dyDescent="0.2">
      <c r="A5" s="262"/>
      <c r="B5" s="262"/>
      <c r="C5" s="262"/>
      <c r="D5" s="262"/>
      <c r="E5" s="262"/>
      <c r="F5" s="300"/>
      <c r="G5" s="268"/>
      <c r="H5" s="262"/>
      <c r="I5" s="268"/>
    </row>
    <row r="6" spans="1:24" ht="12.75" customHeight="1" x14ac:dyDescent="0.2">
      <c r="A6" s="263"/>
      <c r="B6" s="263"/>
      <c r="C6" s="263"/>
      <c r="D6" s="263"/>
      <c r="E6" s="263"/>
      <c r="F6" s="271"/>
      <c r="G6" s="269"/>
      <c r="H6" s="263"/>
      <c r="I6" s="269"/>
    </row>
    <row r="7" spans="1:24" ht="12.75" customHeight="1" x14ac:dyDescent="0.2">
      <c r="A7" s="23"/>
      <c r="B7" s="21"/>
      <c r="C7" s="21"/>
      <c r="D7" s="21"/>
      <c r="E7" s="21"/>
      <c r="F7" s="21"/>
    </row>
    <row r="8" spans="1:24" ht="12.75" customHeight="1" x14ac:dyDescent="0.2">
      <c r="A8" s="5"/>
    </row>
    <row r="9" spans="1:24" ht="12.75" customHeight="1" x14ac:dyDescent="0.2">
      <c r="A9" s="5" t="s">
        <v>336</v>
      </c>
    </row>
    <row r="10" spans="1:24" ht="12.75" customHeight="1" x14ac:dyDescent="0.2">
      <c r="A10" s="5" t="s">
        <v>442</v>
      </c>
    </row>
    <row r="11" spans="1:24" ht="13.2" x14ac:dyDescent="0.25">
      <c r="A11" s="5" t="s">
        <v>441</v>
      </c>
      <c r="B11" s="39">
        <v>36</v>
      </c>
      <c r="C11" s="39">
        <v>35</v>
      </c>
      <c r="D11" s="39">
        <v>35</v>
      </c>
      <c r="E11" s="39">
        <v>35</v>
      </c>
      <c r="F11" s="39">
        <v>34</v>
      </c>
      <c r="G11" s="39">
        <v>34</v>
      </c>
      <c r="H11" s="39"/>
      <c r="I11" s="1">
        <v>33</v>
      </c>
      <c r="J11"/>
      <c r="K11"/>
      <c r="L11"/>
      <c r="M11"/>
      <c r="N11"/>
      <c r="O11"/>
      <c r="P11"/>
      <c r="Q11"/>
      <c r="R11"/>
      <c r="S11"/>
      <c r="T11"/>
      <c r="U11"/>
      <c r="V11"/>
      <c r="W11"/>
      <c r="X11"/>
    </row>
    <row r="12" spans="1:24" ht="11.4" x14ac:dyDescent="0.2">
      <c r="A12" s="5"/>
      <c r="B12" s="39"/>
      <c r="C12" s="39"/>
      <c r="D12" s="39"/>
      <c r="E12" s="39"/>
      <c r="F12" s="39"/>
      <c r="G12" s="39"/>
      <c r="H12" s="39"/>
    </row>
    <row r="13" spans="1:24" ht="13.2" x14ac:dyDescent="0.25">
      <c r="A13" s="5" t="s">
        <v>586</v>
      </c>
      <c r="J13"/>
      <c r="K13"/>
      <c r="L13"/>
      <c r="M13"/>
      <c r="N13"/>
      <c r="O13"/>
      <c r="P13"/>
      <c r="Q13"/>
      <c r="R13"/>
      <c r="S13"/>
      <c r="T13"/>
      <c r="U13"/>
      <c r="V13"/>
      <c r="W13"/>
      <c r="X13"/>
    </row>
    <row r="14" spans="1:24" ht="13.2" x14ac:dyDescent="0.25">
      <c r="A14" s="5" t="s">
        <v>587</v>
      </c>
      <c r="B14" s="39">
        <v>6128</v>
      </c>
      <c r="C14" s="39">
        <v>5898</v>
      </c>
      <c r="D14" s="39">
        <v>5813</v>
      </c>
      <c r="E14" s="39">
        <v>5816</v>
      </c>
      <c r="F14" s="39">
        <v>5744</v>
      </c>
      <c r="G14" s="39">
        <v>5744</v>
      </c>
      <c r="H14" s="39"/>
      <c r="I14" s="1">
        <v>5691</v>
      </c>
      <c r="J14"/>
      <c r="K14"/>
      <c r="L14"/>
      <c r="M14"/>
      <c r="N14"/>
      <c r="O14"/>
      <c r="P14"/>
      <c r="Q14"/>
      <c r="R14"/>
      <c r="S14"/>
      <c r="T14"/>
      <c r="U14"/>
      <c r="V14"/>
      <c r="W14"/>
      <c r="X14"/>
    </row>
    <row r="15" spans="1:24" ht="13.2" x14ac:dyDescent="0.25">
      <c r="A15" s="5"/>
      <c r="B15" s="39"/>
      <c r="C15" s="39"/>
      <c r="D15" s="39"/>
      <c r="E15" s="39"/>
      <c r="F15" s="39"/>
      <c r="G15" s="39"/>
      <c r="H15" s="39"/>
      <c r="J15"/>
      <c r="K15"/>
      <c r="L15"/>
      <c r="M15"/>
      <c r="N15"/>
      <c r="O15"/>
      <c r="P15"/>
      <c r="Q15"/>
      <c r="R15"/>
      <c r="S15"/>
      <c r="T15"/>
      <c r="U15"/>
      <c r="V15"/>
      <c r="W15"/>
      <c r="X15"/>
    </row>
    <row r="16" spans="1:24" ht="13.2" x14ac:dyDescent="0.25">
      <c r="A16" s="5" t="s">
        <v>138</v>
      </c>
      <c r="J16"/>
      <c r="K16"/>
      <c r="L16"/>
      <c r="M16"/>
      <c r="N16"/>
      <c r="O16"/>
      <c r="P16"/>
      <c r="Q16"/>
      <c r="R16"/>
      <c r="S16"/>
      <c r="T16"/>
      <c r="U16"/>
      <c r="V16"/>
      <c r="W16"/>
      <c r="X16"/>
    </row>
    <row r="17" spans="1:24" ht="13.2" x14ac:dyDescent="0.25">
      <c r="A17" s="5" t="s">
        <v>606</v>
      </c>
      <c r="B17" s="164">
        <v>280</v>
      </c>
      <c r="C17" s="164">
        <v>271</v>
      </c>
      <c r="D17" s="164">
        <v>268.39999999999998</v>
      </c>
      <c r="E17" s="164">
        <v>269.39999999999998</v>
      </c>
      <c r="F17" s="164">
        <v>265.5</v>
      </c>
      <c r="G17" s="164">
        <v>265.39999999999998</v>
      </c>
      <c r="H17" s="164" t="s">
        <v>674</v>
      </c>
      <c r="I17" s="1">
        <v>264.10000000000002</v>
      </c>
      <c r="J17"/>
      <c r="K17"/>
      <c r="L17"/>
      <c r="M17"/>
      <c r="N17"/>
      <c r="O17"/>
      <c r="P17"/>
      <c r="Q17"/>
      <c r="R17"/>
      <c r="S17"/>
      <c r="T17"/>
      <c r="U17"/>
      <c r="V17"/>
      <c r="W17"/>
      <c r="X17"/>
    </row>
    <row r="18" spans="1:24" ht="13.2" x14ac:dyDescent="0.25">
      <c r="A18" s="5"/>
      <c r="B18" s="39"/>
      <c r="C18" s="39"/>
      <c r="D18" s="39"/>
      <c r="E18" s="39"/>
      <c r="F18" s="39"/>
      <c r="G18" s="39"/>
      <c r="H18" s="39"/>
      <c r="J18"/>
      <c r="K18"/>
      <c r="L18"/>
      <c r="M18"/>
      <c r="N18"/>
      <c r="O18"/>
      <c r="P18"/>
      <c r="Q18"/>
      <c r="R18"/>
      <c r="S18"/>
      <c r="T18"/>
      <c r="U18"/>
      <c r="V18"/>
      <c r="W18"/>
      <c r="X18"/>
    </row>
    <row r="19" spans="1:24" ht="13.2" x14ac:dyDescent="0.25">
      <c r="A19" s="5"/>
      <c r="J19"/>
      <c r="K19"/>
      <c r="L19"/>
      <c r="M19"/>
      <c r="N19"/>
      <c r="O19"/>
      <c r="P19"/>
      <c r="Q19"/>
      <c r="R19"/>
      <c r="S19"/>
      <c r="T19"/>
      <c r="U19"/>
      <c r="V19"/>
      <c r="W19"/>
      <c r="X19"/>
    </row>
    <row r="20" spans="1:24" ht="13.2" x14ac:dyDescent="0.25">
      <c r="A20" s="5"/>
      <c r="B20" s="39"/>
      <c r="C20" s="39"/>
      <c r="D20" s="39"/>
      <c r="E20" s="39"/>
      <c r="F20" s="39"/>
      <c r="G20" s="39"/>
      <c r="H20" s="39"/>
      <c r="J20"/>
      <c r="K20"/>
      <c r="L20"/>
      <c r="M20"/>
      <c r="N20"/>
      <c r="O20"/>
      <c r="P20"/>
      <c r="Q20"/>
      <c r="R20"/>
      <c r="S20"/>
      <c r="T20"/>
      <c r="U20"/>
      <c r="V20"/>
      <c r="W20"/>
      <c r="X20"/>
    </row>
    <row r="21" spans="1:24" ht="13.2" x14ac:dyDescent="0.25">
      <c r="A21" s="5" t="s">
        <v>203</v>
      </c>
      <c r="B21" s="39">
        <v>1650616</v>
      </c>
      <c r="C21" s="39">
        <v>1651873</v>
      </c>
      <c r="D21" s="39">
        <v>1610839</v>
      </c>
      <c r="E21" s="39">
        <v>1610423</v>
      </c>
      <c r="F21" s="39">
        <v>1650257</v>
      </c>
      <c r="G21" s="39">
        <v>1631824</v>
      </c>
      <c r="H21" s="39"/>
      <c r="I21" s="1">
        <v>1634582</v>
      </c>
      <c r="J21"/>
      <c r="K21"/>
      <c r="L21"/>
      <c r="M21"/>
      <c r="N21"/>
      <c r="O21"/>
      <c r="P21"/>
      <c r="Q21"/>
      <c r="R21"/>
      <c r="S21"/>
      <c r="T21"/>
      <c r="U21"/>
      <c r="V21"/>
      <c r="W21"/>
      <c r="X21"/>
    </row>
    <row r="22" spans="1:24" ht="13.2" x14ac:dyDescent="0.25">
      <c r="A22" s="5"/>
      <c r="B22" s="39"/>
      <c r="C22" s="39"/>
      <c r="D22" s="39"/>
      <c r="E22" s="39"/>
      <c r="F22" s="39"/>
      <c r="G22" s="39"/>
      <c r="H22" s="39"/>
      <c r="J22"/>
      <c r="K22"/>
      <c r="L22"/>
      <c r="M22"/>
      <c r="N22"/>
      <c r="O22"/>
      <c r="P22"/>
      <c r="Q22"/>
      <c r="R22"/>
      <c r="S22"/>
      <c r="T22"/>
      <c r="U22"/>
      <c r="V22"/>
      <c r="W22"/>
      <c r="X22"/>
    </row>
    <row r="23" spans="1:24" ht="13.2" x14ac:dyDescent="0.25">
      <c r="A23" s="5" t="s">
        <v>324</v>
      </c>
      <c r="B23" s="39">
        <v>61809</v>
      </c>
      <c r="C23" s="39">
        <v>62334</v>
      </c>
      <c r="D23" s="39">
        <v>60775</v>
      </c>
      <c r="E23" s="39">
        <v>61501</v>
      </c>
      <c r="F23" s="39">
        <v>61477</v>
      </c>
      <c r="G23" s="39">
        <v>61159</v>
      </c>
      <c r="H23" s="39"/>
      <c r="I23" s="1">
        <v>61592</v>
      </c>
      <c r="J23"/>
      <c r="K23"/>
      <c r="L23"/>
      <c r="M23"/>
      <c r="N23"/>
      <c r="O23"/>
      <c r="P23"/>
      <c r="Q23"/>
      <c r="R23"/>
      <c r="S23"/>
      <c r="T23"/>
      <c r="U23"/>
      <c r="V23"/>
      <c r="W23"/>
      <c r="X23"/>
    </row>
    <row r="24" spans="1:24" ht="13.2" x14ac:dyDescent="0.25">
      <c r="A24" s="5"/>
      <c r="B24" s="39"/>
      <c r="C24" s="39"/>
      <c r="D24" s="39"/>
      <c r="E24" s="39"/>
      <c r="F24" s="39"/>
      <c r="G24" s="39"/>
      <c r="H24" s="39"/>
      <c r="J24"/>
      <c r="K24"/>
      <c r="L24"/>
      <c r="M24"/>
      <c r="N24"/>
      <c r="O24"/>
      <c r="P24"/>
      <c r="Q24"/>
      <c r="R24"/>
      <c r="S24"/>
      <c r="T24"/>
      <c r="U24"/>
      <c r="V24"/>
      <c r="W24"/>
      <c r="X24"/>
    </row>
    <row r="25" spans="1:24" ht="13.2" x14ac:dyDescent="0.25">
      <c r="A25" s="5" t="s">
        <v>337</v>
      </c>
      <c r="B25" s="39"/>
      <c r="C25" s="39"/>
      <c r="D25" s="39"/>
      <c r="E25" s="39"/>
      <c r="F25" s="39"/>
      <c r="G25" s="39"/>
      <c r="H25" s="39"/>
      <c r="J25"/>
      <c r="K25"/>
      <c r="L25"/>
      <c r="M25"/>
      <c r="N25"/>
      <c r="O25"/>
      <c r="P25"/>
      <c r="Q25"/>
      <c r="R25"/>
      <c r="S25"/>
      <c r="T25"/>
      <c r="U25"/>
      <c r="V25"/>
      <c r="W25"/>
      <c r="X25"/>
    </row>
    <row r="26" spans="1:24" ht="11.4" x14ac:dyDescent="0.2">
      <c r="A26" s="5" t="s">
        <v>338</v>
      </c>
      <c r="B26" s="39">
        <v>61869</v>
      </c>
      <c r="C26" s="39">
        <v>62720</v>
      </c>
      <c r="D26" s="39">
        <v>61141</v>
      </c>
      <c r="E26" s="39">
        <v>61558</v>
      </c>
      <c r="F26" s="39">
        <v>61853</v>
      </c>
      <c r="G26" s="39">
        <v>60863</v>
      </c>
      <c r="H26" s="39"/>
      <c r="I26" s="1">
        <v>61838</v>
      </c>
    </row>
    <row r="27" spans="1:24" ht="12.75" customHeight="1" x14ac:dyDescent="0.2">
      <c r="A27" s="5"/>
      <c r="B27" s="39"/>
      <c r="C27" s="39"/>
      <c r="D27" s="39"/>
      <c r="E27" s="39"/>
      <c r="F27" s="39"/>
      <c r="G27" s="39"/>
      <c r="H27" s="39"/>
    </row>
    <row r="28" spans="1:24" ht="12.75" customHeight="1" x14ac:dyDescent="0.2">
      <c r="A28" s="5" t="s">
        <v>327</v>
      </c>
      <c r="B28" s="39">
        <v>37</v>
      </c>
      <c r="C28" s="39">
        <v>14</v>
      </c>
      <c r="D28" s="39">
        <v>17</v>
      </c>
      <c r="E28" s="39">
        <v>17</v>
      </c>
      <c r="F28" s="39">
        <v>13</v>
      </c>
      <c r="G28" s="39">
        <v>12</v>
      </c>
      <c r="H28" s="39"/>
      <c r="I28" s="1">
        <v>15</v>
      </c>
    </row>
    <row r="29" spans="1:24" ht="12.75" customHeight="1" x14ac:dyDescent="0.2">
      <c r="A29" s="5"/>
    </row>
    <row r="30" spans="1:24" ht="12.75" customHeight="1" x14ac:dyDescent="0.2">
      <c r="A30" s="5" t="s">
        <v>318</v>
      </c>
    </row>
    <row r="31" spans="1:24" ht="12.75" customHeight="1" x14ac:dyDescent="0.2">
      <c r="A31" s="5" t="s">
        <v>328</v>
      </c>
      <c r="B31" s="1">
        <v>73.8</v>
      </c>
      <c r="C31" s="1">
        <v>76.5</v>
      </c>
      <c r="D31" s="1">
        <v>75.900000000000006</v>
      </c>
      <c r="E31" s="1">
        <v>75.900000000000006</v>
      </c>
      <c r="F31" s="1">
        <v>78.7</v>
      </c>
      <c r="G31" s="1">
        <v>77.599999999999994</v>
      </c>
      <c r="I31" s="1">
        <v>78.7</v>
      </c>
    </row>
    <row r="32" spans="1:24" ht="12.75" customHeight="1" x14ac:dyDescent="0.2">
      <c r="A32" s="5"/>
    </row>
    <row r="33" spans="1:9" ht="12.75" customHeight="1" x14ac:dyDescent="0.2">
      <c r="A33" s="5" t="s">
        <v>329</v>
      </c>
    </row>
    <row r="34" spans="1:9" ht="12.75" customHeight="1" x14ac:dyDescent="0.2">
      <c r="A34" s="5" t="s">
        <v>330</v>
      </c>
      <c r="B34" s="1">
        <v>26.7</v>
      </c>
      <c r="C34" s="1">
        <v>26.5</v>
      </c>
      <c r="D34" s="1">
        <v>26.5</v>
      </c>
      <c r="E34" s="1">
        <v>26.2</v>
      </c>
      <c r="F34" s="1">
        <v>26.8</v>
      </c>
      <c r="G34" s="1">
        <v>26.7</v>
      </c>
      <c r="I34" s="1">
        <v>26.5</v>
      </c>
    </row>
    <row r="35" spans="1:9" ht="12.75" customHeight="1" x14ac:dyDescent="0.2">
      <c r="A35" s="5"/>
    </row>
    <row r="36" spans="1:9" ht="12.75" customHeight="1" x14ac:dyDescent="0.2">
      <c r="A36" s="5"/>
    </row>
    <row r="37" spans="1:9" ht="12.75" customHeight="1" x14ac:dyDescent="0.2">
      <c r="A37" s="5"/>
    </row>
    <row r="38" spans="1:9" ht="12.75" customHeight="1" x14ac:dyDescent="0.2">
      <c r="A38" s="5" t="s">
        <v>209</v>
      </c>
    </row>
    <row r="39" spans="1:9" ht="12.75" customHeight="1" x14ac:dyDescent="0.2">
      <c r="A39" s="5" t="s">
        <v>331</v>
      </c>
      <c r="B39" s="39">
        <v>299</v>
      </c>
      <c r="C39" s="39">
        <v>299</v>
      </c>
      <c r="D39" s="39">
        <v>302</v>
      </c>
      <c r="E39" s="39">
        <v>312</v>
      </c>
      <c r="F39" s="39">
        <v>329</v>
      </c>
      <c r="G39" s="39">
        <v>327</v>
      </c>
      <c r="H39" s="39"/>
      <c r="I39" s="1">
        <v>330</v>
      </c>
    </row>
    <row r="40" spans="1:9" ht="12.75" customHeight="1" x14ac:dyDescent="0.2">
      <c r="A40" s="5"/>
      <c r="B40" s="39"/>
      <c r="C40" s="39"/>
      <c r="D40" s="39"/>
      <c r="E40" s="39"/>
      <c r="F40" s="39"/>
      <c r="G40" s="39"/>
      <c r="H40" s="39"/>
    </row>
    <row r="41" spans="1:9" ht="12.75" customHeight="1" x14ac:dyDescent="0.2">
      <c r="A41" s="5" t="s">
        <v>253</v>
      </c>
      <c r="B41" s="39"/>
      <c r="C41" s="39"/>
      <c r="D41" s="39"/>
      <c r="E41" s="39"/>
      <c r="F41" s="39"/>
      <c r="G41" s="39"/>
      <c r="H41" s="39"/>
    </row>
    <row r="42" spans="1:9" ht="12.75" customHeight="1" x14ac:dyDescent="0.2">
      <c r="A42" s="5" t="s">
        <v>331</v>
      </c>
      <c r="B42" s="39">
        <v>2924</v>
      </c>
      <c r="C42" s="39">
        <v>2749</v>
      </c>
      <c r="D42" s="39">
        <v>2739</v>
      </c>
      <c r="E42" s="39">
        <v>2764</v>
      </c>
      <c r="F42" s="39">
        <v>2838</v>
      </c>
      <c r="G42" s="39">
        <v>2821</v>
      </c>
      <c r="H42" s="39"/>
      <c r="I42" s="1">
        <v>2834</v>
      </c>
    </row>
    <row r="43" spans="1:9" ht="12.75" customHeight="1" x14ac:dyDescent="0.2">
      <c r="A43" s="5"/>
      <c r="B43" s="39"/>
      <c r="C43" s="39"/>
      <c r="D43" s="39"/>
      <c r="E43" s="39"/>
      <c r="F43" s="39"/>
      <c r="G43" s="39"/>
      <c r="H43" s="39"/>
    </row>
    <row r="44" spans="1:9" ht="12.75" customHeight="1" x14ac:dyDescent="0.2">
      <c r="A44" s="5" t="s">
        <v>158</v>
      </c>
      <c r="B44" s="39"/>
      <c r="C44" s="39"/>
      <c r="D44" s="39"/>
      <c r="E44" s="39"/>
      <c r="F44" s="39"/>
      <c r="G44" s="39"/>
      <c r="H44" s="39"/>
    </row>
    <row r="45" spans="1:9" ht="12.75" customHeight="1" x14ac:dyDescent="0.2">
      <c r="A45" s="5" t="s">
        <v>332</v>
      </c>
      <c r="B45" s="39">
        <v>702</v>
      </c>
      <c r="C45" s="39">
        <v>620</v>
      </c>
      <c r="D45" s="39">
        <v>600</v>
      </c>
      <c r="E45" s="39">
        <v>614</v>
      </c>
      <c r="F45" s="39">
        <v>620</v>
      </c>
      <c r="G45" s="39">
        <v>633</v>
      </c>
      <c r="H45" s="39"/>
      <c r="I45" s="1">
        <v>617</v>
      </c>
    </row>
    <row r="46" spans="1:9" ht="12.75" customHeight="1" x14ac:dyDescent="0.2">
      <c r="A46" s="5"/>
      <c r="B46" s="39"/>
      <c r="C46" s="39"/>
      <c r="D46" s="39"/>
      <c r="E46" s="39"/>
      <c r="F46" s="39"/>
      <c r="G46" s="39"/>
      <c r="H46" s="39"/>
    </row>
    <row r="47" spans="1:9" ht="12.75" customHeight="1" x14ac:dyDescent="0.2">
      <c r="A47" s="5" t="s">
        <v>333</v>
      </c>
      <c r="B47" s="39"/>
      <c r="C47" s="39"/>
      <c r="D47" s="39"/>
      <c r="E47" s="39"/>
      <c r="F47" s="39"/>
      <c r="G47" s="39"/>
      <c r="H47" s="39"/>
    </row>
    <row r="48" spans="1:9" ht="12.75" customHeight="1" x14ac:dyDescent="0.2">
      <c r="A48" s="5" t="s">
        <v>334</v>
      </c>
      <c r="B48" s="39">
        <v>966</v>
      </c>
      <c r="C48" s="39">
        <v>935</v>
      </c>
      <c r="D48" s="39">
        <v>912</v>
      </c>
      <c r="E48" s="39">
        <v>941</v>
      </c>
      <c r="F48" s="39">
        <v>972</v>
      </c>
      <c r="G48" s="39">
        <v>944</v>
      </c>
      <c r="H48" s="39"/>
      <c r="I48" s="1">
        <v>974</v>
      </c>
    </row>
    <row r="49" spans="1:9" ht="12.75" customHeight="1" x14ac:dyDescent="0.2">
      <c r="A49" s="5"/>
      <c r="B49" s="39"/>
      <c r="C49" s="39"/>
      <c r="D49" s="39"/>
      <c r="E49" s="39"/>
      <c r="F49" s="39"/>
      <c r="G49" s="39"/>
      <c r="H49" s="39"/>
    </row>
    <row r="50" spans="1:9" ht="12.75" customHeight="1" x14ac:dyDescent="0.2">
      <c r="A50" s="5" t="s">
        <v>335</v>
      </c>
      <c r="B50" s="39">
        <v>192</v>
      </c>
      <c r="C50" s="39">
        <v>183</v>
      </c>
      <c r="D50" s="39">
        <v>174</v>
      </c>
      <c r="E50" s="39">
        <v>189</v>
      </c>
      <c r="F50" s="39">
        <v>193</v>
      </c>
      <c r="G50" s="39">
        <v>179</v>
      </c>
      <c r="H50" s="39"/>
      <c r="I50" s="1">
        <v>184</v>
      </c>
    </row>
  </sheetData>
  <mergeCells count="10">
    <mergeCell ref="I4:I6"/>
    <mergeCell ref="A2:G2"/>
    <mergeCell ref="A1:I1"/>
    <mergeCell ref="A4:A6"/>
    <mergeCell ref="B4:B6"/>
    <mergeCell ref="C4:C6"/>
    <mergeCell ref="D4:D6"/>
    <mergeCell ref="E4:E6"/>
    <mergeCell ref="F4:F6"/>
    <mergeCell ref="G4:H6"/>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9"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H52"/>
  <sheetViews>
    <sheetView zoomScale="120" zoomScaleNormal="120" workbookViewId="0">
      <selection sqref="A1:G1"/>
    </sheetView>
  </sheetViews>
  <sheetFormatPr baseColWidth="10" defaultColWidth="11.44140625" defaultRowHeight="12.75" customHeight="1" x14ac:dyDescent="0.2"/>
  <cols>
    <col min="1" max="1" width="1.6640625" style="1" customWidth="1"/>
    <col min="2" max="2" width="3.6640625" style="1" customWidth="1"/>
    <col min="3" max="3" width="1.6640625" style="1" customWidth="1"/>
    <col min="4" max="4" width="23.6640625" style="1" customWidth="1"/>
    <col min="5" max="7" width="15.6640625" style="1" customWidth="1"/>
    <col min="8" max="8" width="13" style="1" bestFit="1" customWidth="1"/>
    <col min="9" max="16384" width="11.44140625" style="1"/>
  </cols>
  <sheetData>
    <row r="1" spans="1:8" ht="12.75" customHeight="1" x14ac:dyDescent="0.25">
      <c r="A1" s="260" t="s">
        <v>339</v>
      </c>
      <c r="B1" s="260"/>
      <c r="C1" s="260"/>
      <c r="D1" s="260"/>
      <c r="E1" s="260"/>
      <c r="F1" s="260"/>
      <c r="G1" s="260"/>
      <c r="H1" s="20"/>
    </row>
    <row r="2" spans="1:8" ht="12.75" customHeight="1" x14ac:dyDescent="0.25">
      <c r="A2" s="260" t="s">
        <v>649</v>
      </c>
      <c r="B2" s="260"/>
      <c r="C2" s="260"/>
      <c r="D2" s="260"/>
      <c r="E2" s="260"/>
      <c r="F2" s="260"/>
      <c r="G2" s="260"/>
    </row>
    <row r="4" spans="1:8" ht="12.75" customHeight="1" x14ac:dyDescent="0.2">
      <c r="A4" s="344" t="s">
        <v>292</v>
      </c>
      <c r="B4" s="344"/>
      <c r="C4" s="344"/>
      <c r="D4" s="284"/>
      <c r="E4" s="277" t="s">
        <v>293</v>
      </c>
      <c r="F4" s="277" t="s">
        <v>63</v>
      </c>
      <c r="G4" s="291" t="s">
        <v>64</v>
      </c>
    </row>
    <row r="5" spans="1:8" ht="12.75" customHeight="1" x14ac:dyDescent="0.2">
      <c r="A5" s="345"/>
      <c r="B5" s="345"/>
      <c r="C5" s="345"/>
      <c r="D5" s="296"/>
      <c r="E5" s="289"/>
      <c r="F5" s="289"/>
      <c r="G5" s="305"/>
    </row>
    <row r="6" spans="1:8" ht="12.75" customHeight="1" x14ac:dyDescent="0.2">
      <c r="A6" s="346"/>
      <c r="B6" s="346"/>
      <c r="C6" s="346"/>
      <c r="D6" s="297"/>
      <c r="E6" s="290"/>
      <c r="F6" s="290"/>
      <c r="G6" s="306"/>
    </row>
    <row r="7" spans="1:8" ht="12.75" customHeight="1" x14ac:dyDescent="0.2">
      <c r="D7" s="23"/>
    </row>
    <row r="8" spans="1:8" ht="12.75" customHeight="1" x14ac:dyDescent="0.2">
      <c r="A8" s="5" t="s">
        <v>294</v>
      </c>
      <c r="B8" s="21"/>
      <c r="C8" s="21"/>
      <c r="D8" s="5"/>
      <c r="E8" s="6"/>
      <c r="F8" s="6"/>
      <c r="G8" s="6"/>
    </row>
    <row r="9" spans="1:8" ht="12.75" customHeight="1" x14ac:dyDescent="0.2">
      <c r="B9" s="5" t="s">
        <v>391</v>
      </c>
      <c r="C9" s="21"/>
      <c r="D9" s="5"/>
      <c r="E9" s="6"/>
      <c r="F9" s="6"/>
      <c r="G9" s="6"/>
    </row>
    <row r="10" spans="1:8" ht="12.75" customHeight="1" x14ac:dyDescent="0.2">
      <c r="B10" s="20"/>
      <c r="C10" s="117" t="s">
        <v>428</v>
      </c>
      <c r="D10" s="126">
        <v>100</v>
      </c>
      <c r="E10" s="37">
        <v>7</v>
      </c>
      <c r="F10" s="37">
        <v>501</v>
      </c>
      <c r="G10" s="37">
        <v>0</v>
      </c>
    </row>
    <row r="11" spans="1:8" ht="12.75" customHeight="1" x14ac:dyDescent="0.2">
      <c r="B11" s="67">
        <v>100</v>
      </c>
      <c r="C11" s="67" t="s">
        <v>392</v>
      </c>
      <c r="D11" s="126">
        <v>150</v>
      </c>
      <c r="E11" s="37">
        <v>5</v>
      </c>
      <c r="F11" s="37">
        <v>604</v>
      </c>
      <c r="G11" s="37">
        <v>8</v>
      </c>
    </row>
    <row r="12" spans="1:8" ht="12.75" customHeight="1" x14ac:dyDescent="0.2">
      <c r="B12" s="67">
        <v>150</v>
      </c>
      <c r="C12" s="67" t="s">
        <v>392</v>
      </c>
      <c r="D12" s="126">
        <v>200</v>
      </c>
      <c r="E12" s="37">
        <v>8</v>
      </c>
      <c r="F12" s="37">
        <v>1404</v>
      </c>
      <c r="G12" s="37">
        <v>2</v>
      </c>
    </row>
    <row r="13" spans="1:8" ht="12.75" customHeight="1" x14ac:dyDescent="0.2">
      <c r="B13" s="67">
        <v>200</v>
      </c>
      <c r="C13" s="67" t="s">
        <v>392</v>
      </c>
      <c r="D13" s="126">
        <v>250</v>
      </c>
      <c r="E13" s="37">
        <v>9</v>
      </c>
      <c r="F13" s="37">
        <v>2058</v>
      </c>
      <c r="G13" s="37">
        <v>4</v>
      </c>
    </row>
    <row r="14" spans="1:8" ht="12.75" customHeight="1" x14ac:dyDescent="0.2">
      <c r="B14" s="127">
        <v>250</v>
      </c>
      <c r="C14" s="127" t="s">
        <v>403</v>
      </c>
      <c r="D14" s="5"/>
      <c r="E14" s="37">
        <v>4</v>
      </c>
      <c r="F14" s="37">
        <v>1124</v>
      </c>
      <c r="G14" s="37">
        <v>0</v>
      </c>
    </row>
    <row r="15" spans="1:8" ht="12.75" customHeight="1" x14ac:dyDescent="0.25">
      <c r="A15" s="11" t="s">
        <v>147</v>
      </c>
      <c r="D15" s="5"/>
      <c r="E15" s="38">
        <v>33</v>
      </c>
      <c r="F15" s="38">
        <v>5691</v>
      </c>
      <c r="G15" s="38">
        <v>14</v>
      </c>
    </row>
    <row r="16" spans="1:8" ht="12.75" customHeight="1" x14ac:dyDescent="0.2">
      <c r="D16" s="5"/>
      <c r="E16" s="36"/>
      <c r="F16" s="37"/>
      <c r="G16" s="36"/>
    </row>
    <row r="17" spans="1:7" ht="12.75" customHeight="1" x14ac:dyDescent="0.2">
      <c r="A17" s="21"/>
      <c r="B17" s="1" t="s">
        <v>444</v>
      </c>
      <c r="D17" s="5"/>
      <c r="E17" s="36"/>
      <c r="F17" s="37"/>
      <c r="G17" s="36"/>
    </row>
    <row r="18" spans="1:7" ht="12.75" customHeight="1" x14ac:dyDescent="0.2">
      <c r="B18" s="5" t="s">
        <v>400</v>
      </c>
      <c r="D18" s="5"/>
      <c r="E18" s="37">
        <v>1</v>
      </c>
      <c r="F18" s="37">
        <v>196</v>
      </c>
      <c r="G18" s="37">
        <v>0</v>
      </c>
    </row>
    <row r="19" spans="1:7" ht="12.75" customHeight="1" x14ac:dyDescent="0.2">
      <c r="B19" s="5" t="s">
        <v>395</v>
      </c>
      <c r="D19" s="5"/>
      <c r="E19" s="37">
        <v>9</v>
      </c>
      <c r="F19" s="37">
        <v>806</v>
      </c>
      <c r="G19" s="37">
        <v>0</v>
      </c>
    </row>
    <row r="20" spans="1:7" ht="12.75" customHeight="1" x14ac:dyDescent="0.2">
      <c r="B20" s="5" t="s">
        <v>396</v>
      </c>
      <c r="D20" s="5"/>
      <c r="E20" s="37">
        <v>23</v>
      </c>
      <c r="F20" s="37">
        <v>4689</v>
      </c>
      <c r="G20" s="37">
        <v>14</v>
      </c>
    </row>
    <row r="21" spans="1:7" ht="12.75" customHeight="1" x14ac:dyDescent="0.25">
      <c r="D21" s="26"/>
      <c r="E21" s="36"/>
      <c r="F21" s="36"/>
      <c r="G21" s="36"/>
    </row>
    <row r="22" spans="1:7" ht="12.75" customHeight="1" x14ac:dyDescent="0.25">
      <c r="D22" s="26"/>
      <c r="E22" s="36"/>
      <c r="F22" s="36"/>
      <c r="G22" s="36"/>
    </row>
    <row r="23" spans="1:7" ht="12.75" customHeight="1" x14ac:dyDescent="0.2">
      <c r="E23" s="36"/>
      <c r="F23" s="36"/>
      <c r="G23" s="36"/>
    </row>
    <row r="24" spans="1:7" ht="12.75" customHeight="1" x14ac:dyDescent="0.25">
      <c r="A24" s="260" t="s">
        <v>550</v>
      </c>
      <c r="B24" s="260"/>
      <c r="C24" s="260"/>
      <c r="D24" s="260"/>
      <c r="E24" s="260"/>
      <c r="F24" s="260"/>
      <c r="G24" s="260"/>
    </row>
    <row r="25" spans="1:7" ht="12.75" customHeight="1" x14ac:dyDescent="0.25">
      <c r="A25" s="260" t="s">
        <v>648</v>
      </c>
      <c r="B25" s="260"/>
      <c r="C25" s="260"/>
      <c r="D25" s="260"/>
      <c r="E25" s="260"/>
      <c r="F25" s="260"/>
      <c r="G25" s="260"/>
    </row>
    <row r="26" spans="1:7" ht="12.75" customHeight="1" x14ac:dyDescent="0.2">
      <c r="E26" s="36"/>
      <c r="F26" s="36"/>
      <c r="G26" s="36"/>
    </row>
    <row r="27" spans="1:7" ht="12.75" customHeight="1" x14ac:dyDescent="0.2">
      <c r="A27" s="344" t="s">
        <v>152</v>
      </c>
      <c r="B27" s="344"/>
      <c r="C27" s="344"/>
      <c r="D27" s="284"/>
      <c r="E27" s="349" t="s">
        <v>295</v>
      </c>
      <c r="F27" s="277" t="s">
        <v>63</v>
      </c>
      <c r="G27" s="291" t="s">
        <v>64</v>
      </c>
    </row>
    <row r="28" spans="1:7" ht="12.75" customHeight="1" x14ac:dyDescent="0.2">
      <c r="A28" s="345"/>
      <c r="B28" s="345"/>
      <c r="C28" s="345"/>
      <c r="D28" s="296"/>
      <c r="E28" s="350"/>
      <c r="F28" s="289"/>
      <c r="G28" s="305"/>
    </row>
    <row r="29" spans="1:7" ht="12.75" customHeight="1" x14ac:dyDescent="0.2">
      <c r="A29" s="346"/>
      <c r="B29" s="346"/>
      <c r="C29" s="346"/>
      <c r="D29" s="297"/>
      <c r="E29" s="351"/>
      <c r="F29" s="290"/>
      <c r="G29" s="306"/>
    </row>
    <row r="30" spans="1:7" ht="12.75" customHeight="1" x14ac:dyDescent="0.2">
      <c r="D30" s="23"/>
      <c r="E30" s="36"/>
      <c r="F30" s="36"/>
      <c r="G30" s="36"/>
    </row>
    <row r="31" spans="1:7" ht="12.75" customHeight="1" x14ac:dyDescent="0.2">
      <c r="A31" s="5" t="s">
        <v>212</v>
      </c>
      <c r="B31" s="193"/>
      <c r="D31" s="5"/>
      <c r="E31" s="37">
        <v>1</v>
      </c>
      <c r="F31" s="37">
        <v>36</v>
      </c>
      <c r="G31" s="37">
        <v>0</v>
      </c>
    </row>
    <row r="32" spans="1:7" ht="12.75" customHeight="1" x14ac:dyDescent="0.2">
      <c r="A32" s="5" t="s">
        <v>206</v>
      </c>
      <c r="B32" s="193"/>
      <c r="D32" s="5"/>
      <c r="E32" s="37">
        <v>1</v>
      </c>
      <c r="F32" s="37">
        <v>60</v>
      </c>
      <c r="G32" s="37">
        <v>0</v>
      </c>
    </row>
    <row r="33" spans="1:7" ht="12.75" customHeight="1" x14ac:dyDescent="0.2">
      <c r="A33" s="5" t="s">
        <v>162</v>
      </c>
      <c r="D33" s="5"/>
      <c r="E33" s="37">
        <v>13</v>
      </c>
      <c r="F33" s="37">
        <v>1295</v>
      </c>
      <c r="G33" s="37">
        <v>3</v>
      </c>
    </row>
    <row r="34" spans="1:7" ht="12.75" customHeight="1" x14ac:dyDescent="0.2">
      <c r="B34" s="5" t="s">
        <v>141</v>
      </c>
      <c r="D34" s="5"/>
      <c r="E34" s="37"/>
      <c r="F34" s="37"/>
      <c r="G34" s="37"/>
    </row>
    <row r="35" spans="1:7" ht="12.75" customHeight="1" x14ac:dyDescent="0.2">
      <c r="B35" s="5" t="s">
        <v>401</v>
      </c>
      <c r="D35" s="5"/>
      <c r="E35" s="37">
        <v>2</v>
      </c>
      <c r="F35" s="37">
        <v>72</v>
      </c>
      <c r="G35" s="37">
        <v>0</v>
      </c>
    </row>
    <row r="36" spans="1:7" ht="12.75" customHeight="1" x14ac:dyDescent="0.2">
      <c r="B36" s="5" t="s">
        <v>52</v>
      </c>
      <c r="D36" s="5"/>
      <c r="E36" s="37">
        <v>1</v>
      </c>
      <c r="F36" s="37">
        <v>125</v>
      </c>
      <c r="G36" s="37">
        <v>0</v>
      </c>
    </row>
    <row r="37" spans="1:7" ht="12.75" customHeight="1" x14ac:dyDescent="0.2">
      <c r="B37" s="5" t="s">
        <v>405</v>
      </c>
      <c r="D37" s="5"/>
    </row>
    <row r="38" spans="1:7" ht="12.75" customHeight="1" x14ac:dyDescent="0.2">
      <c r="B38" s="5" t="s">
        <v>419</v>
      </c>
      <c r="D38" s="5"/>
      <c r="E38" s="37">
        <v>6</v>
      </c>
      <c r="F38" s="37">
        <v>559</v>
      </c>
      <c r="G38" s="37">
        <v>0</v>
      </c>
    </row>
    <row r="39" spans="1:7" ht="12.75" customHeight="1" x14ac:dyDescent="0.2">
      <c r="B39" s="5" t="s">
        <v>53</v>
      </c>
      <c r="D39" s="5"/>
      <c r="E39" s="37">
        <v>6</v>
      </c>
      <c r="F39" s="37">
        <v>376</v>
      </c>
      <c r="G39" s="37">
        <v>2</v>
      </c>
    </row>
    <row r="40" spans="1:7" ht="12.75" customHeight="1" x14ac:dyDescent="0.2">
      <c r="B40" s="5" t="s">
        <v>54</v>
      </c>
      <c r="D40" s="5"/>
      <c r="E40" s="37">
        <v>3</v>
      </c>
      <c r="F40" s="37">
        <v>146</v>
      </c>
      <c r="G40" s="37">
        <v>1</v>
      </c>
    </row>
    <row r="41" spans="1:7" ht="12.75" customHeight="1" x14ac:dyDescent="0.2">
      <c r="A41" s="5" t="s">
        <v>131</v>
      </c>
      <c r="D41" s="5"/>
      <c r="E41" s="37">
        <v>5</v>
      </c>
      <c r="F41" s="37">
        <v>395</v>
      </c>
      <c r="G41" s="37">
        <v>2</v>
      </c>
    </row>
    <row r="42" spans="1:7" ht="12.75" customHeight="1" x14ac:dyDescent="0.2">
      <c r="A42" s="5" t="s">
        <v>170</v>
      </c>
      <c r="D42" s="5"/>
      <c r="E42" s="37">
        <v>5</v>
      </c>
      <c r="F42" s="37">
        <v>535</v>
      </c>
      <c r="G42" s="37">
        <v>0</v>
      </c>
    </row>
    <row r="43" spans="1:7" ht="12.75" customHeight="1" x14ac:dyDescent="0.2">
      <c r="A43" s="5" t="s">
        <v>171</v>
      </c>
      <c r="D43" s="5"/>
      <c r="E43" s="37">
        <v>17</v>
      </c>
      <c r="F43" s="37">
        <v>1725</v>
      </c>
      <c r="G43" s="37">
        <v>2</v>
      </c>
    </row>
    <row r="44" spans="1:7" ht="12.75" customHeight="1" x14ac:dyDescent="0.2">
      <c r="B44" s="5" t="s">
        <v>141</v>
      </c>
      <c r="D44" s="5"/>
      <c r="E44" s="37"/>
      <c r="F44" s="37"/>
      <c r="G44" s="37"/>
    </row>
    <row r="45" spans="1:7" ht="12.75" customHeight="1" x14ac:dyDescent="0.2">
      <c r="B45" s="5" t="s">
        <v>237</v>
      </c>
      <c r="D45" s="5"/>
      <c r="E45" s="37">
        <v>1</v>
      </c>
      <c r="F45" s="37">
        <v>5</v>
      </c>
      <c r="G45" s="37">
        <v>0</v>
      </c>
    </row>
    <row r="46" spans="1:7" ht="12.75" customHeight="1" x14ac:dyDescent="0.2">
      <c r="A46" s="5" t="s">
        <v>244</v>
      </c>
      <c r="D46" s="5"/>
      <c r="E46" s="37">
        <v>5</v>
      </c>
      <c r="F46" s="37">
        <v>491</v>
      </c>
      <c r="G46" s="37">
        <v>6</v>
      </c>
    </row>
    <row r="47" spans="1:7" ht="12.75" customHeight="1" x14ac:dyDescent="0.2">
      <c r="A47" s="5" t="s">
        <v>560</v>
      </c>
      <c r="D47" s="5"/>
    </row>
    <row r="48" spans="1:7" ht="12.75" customHeight="1" x14ac:dyDescent="0.2">
      <c r="A48" s="21"/>
      <c r="B48" s="21" t="s">
        <v>578</v>
      </c>
      <c r="D48" s="5"/>
      <c r="E48" s="37">
        <v>9</v>
      </c>
      <c r="F48" s="37">
        <v>929</v>
      </c>
      <c r="G48" s="37">
        <v>1</v>
      </c>
    </row>
    <row r="49" spans="1:8" ht="12.75" customHeight="1" x14ac:dyDescent="0.2">
      <c r="A49" s="5" t="s">
        <v>611</v>
      </c>
      <c r="D49" s="5"/>
      <c r="E49" s="37">
        <v>4</v>
      </c>
      <c r="F49" s="37">
        <v>225</v>
      </c>
      <c r="G49" s="37">
        <v>0</v>
      </c>
    </row>
    <row r="50" spans="1:8" ht="12.75" customHeight="1" x14ac:dyDescent="0.25">
      <c r="D50" s="5"/>
      <c r="H50" s="215"/>
    </row>
    <row r="51" spans="1:8" ht="12.75" customHeight="1" x14ac:dyDescent="0.25">
      <c r="A51" s="11" t="s">
        <v>147</v>
      </c>
      <c r="D51" s="5"/>
      <c r="E51" s="38">
        <v>60</v>
      </c>
      <c r="F51" s="38">
        <v>5691</v>
      </c>
      <c r="G51" s="38">
        <v>14</v>
      </c>
      <c r="H51"/>
    </row>
    <row r="52" spans="1:8" ht="12.75" customHeight="1" x14ac:dyDescent="0.2">
      <c r="E52" s="37"/>
      <c r="F52" s="37"/>
      <c r="G52" s="37"/>
    </row>
  </sheetData>
  <mergeCells count="12">
    <mergeCell ref="A4:D6"/>
    <mergeCell ref="A2:G2"/>
    <mergeCell ref="A1:G1"/>
    <mergeCell ref="A27:D29"/>
    <mergeCell ref="A24:G24"/>
    <mergeCell ref="A25:G25"/>
    <mergeCell ref="G4:G6"/>
    <mergeCell ref="G27:G29"/>
    <mergeCell ref="E4:E6"/>
    <mergeCell ref="F4:F6"/>
    <mergeCell ref="F27:F29"/>
    <mergeCell ref="E27:E29"/>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8"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I61"/>
  <sheetViews>
    <sheetView zoomScale="120" zoomScaleNormal="120" workbookViewId="0">
      <selection sqref="A1:G1"/>
    </sheetView>
  </sheetViews>
  <sheetFormatPr baseColWidth="10" defaultColWidth="11.44140625" defaultRowHeight="13.2" x14ac:dyDescent="0.25"/>
  <cols>
    <col min="1" max="1" width="23.109375" style="3" customWidth="1"/>
    <col min="2" max="3" width="10.6640625" style="3" customWidth="1"/>
    <col min="4" max="4" width="10.6640625" style="35" customWidth="1"/>
    <col min="5" max="7" width="10.6640625" style="3" customWidth="1"/>
    <col min="8" max="8" width="9.33203125" style="3" customWidth="1"/>
    <col min="9" max="16384" width="11.44140625" style="3"/>
  </cols>
  <sheetData>
    <row r="1" spans="1:8" x14ac:dyDescent="0.25">
      <c r="A1" s="260" t="s">
        <v>340</v>
      </c>
      <c r="B1" s="260"/>
      <c r="C1" s="260"/>
      <c r="D1" s="260"/>
      <c r="E1" s="260"/>
      <c r="F1" s="260"/>
      <c r="G1" s="260"/>
      <c r="H1" s="163"/>
    </row>
    <row r="2" spans="1:8" x14ac:dyDescent="0.25">
      <c r="A2" s="260" t="s">
        <v>665</v>
      </c>
      <c r="B2" s="260"/>
      <c r="C2" s="260"/>
      <c r="D2" s="260"/>
      <c r="E2" s="260"/>
      <c r="F2" s="260"/>
      <c r="G2" s="260"/>
      <c r="H2" s="163"/>
    </row>
    <row r="3" spans="1:8" x14ac:dyDescent="0.25">
      <c r="A3" s="1"/>
      <c r="B3" s="1"/>
      <c r="C3" s="1"/>
      <c r="D3" s="31"/>
      <c r="E3" s="1"/>
      <c r="F3" s="1"/>
      <c r="G3" s="1"/>
    </row>
    <row r="4" spans="1:8" x14ac:dyDescent="0.25">
      <c r="A4" s="284" t="s">
        <v>45</v>
      </c>
      <c r="B4" s="277" t="s">
        <v>65</v>
      </c>
      <c r="C4" s="27" t="s">
        <v>175</v>
      </c>
      <c r="D4" s="32"/>
      <c r="E4" s="28"/>
      <c r="F4" s="29"/>
      <c r="G4" s="291" t="s">
        <v>63</v>
      </c>
    </row>
    <row r="5" spans="1:8" x14ac:dyDescent="0.25">
      <c r="A5" s="285"/>
      <c r="B5" s="298"/>
      <c r="C5" s="352" t="s">
        <v>296</v>
      </c>
      <c r="D5" s="352" t="s">
        <v>297</v>
      </c>
      <c r="E5" s="284" t="s">
        <v>298</v>
      </c>
      <c r="F5" s="277" t="s">
        <v>66</v>
      </c>
      <c r="G5" s="292"/>
    </row>
    <row r="6" spans="1:8" x14ac:dyDescent="0.25">
      <c r="A6" s="285"/>
      <c r="B6" s="298"/>
      <c r="C6" s="265"/>
      <c r="D6" s="353"/>
      <c r="E6" s="355"/>
      <c r="F6" s="289"/>
      <c r="G6" s="292"/>
    </row>
    <row r="7" spans="1:8" x14ac:dyDescent="0.25">
      <c r="A7" s="286"/>
      <c r="B7" s="299"/>
      <c r="C7" s="266"/>
      <c r="D7" s="354"/>
      <c r="E7" s="356"/>
      <c r="F7" s="290"/>
      <c r="G7" s="293"/>
    </row>
    <row r="8" spans="1:8" x14ac:dyDescent="0.25">
      <c r="A8" s="5"/>
      <c r="B8" s="1"/>
      <c r="C8" s="1"/>
      <c r="D8" s="31"/>
      <c r="E8" s="1"/>
      <c r="F8" s="1"/>
      <c r="G8" s="1"/>
      <c r="H8" s="1"/>
    </row>
    <row r="9" spans="1:8" ht="20.100000000000001" customHeight="1" x14ac:dyDescent="0.25">
      <c r="A9" s="5" t="s">
        <v>180</v>
      </c>
      <c r="B9" s="6">
        <v>1</v>
      </c>
      <c r="C9" s="6">
        <v>1</v>
      </c>
      <c r="D9" s="6">
        <v>0</v>
      </c>
      <c r="E9" s="6">
        <v>0</v>
      </c>
      <c r="F9" s="7">
        <v>0</v>
      </c>
      <c r="G9" s="7">
        <v>24</v>
      </c>
      <c r="H9" s="121"/>
    </row>
    <row r="10" spans="1:8" ht="20.100000000000001" customHeight="1" x14ac:dyDescent="0.25">
      <c r="A10" s="5" t="s">
        <v>181</v>
      </c>
      <c r="B10" s="6">
        <v>0</v>
      </c>
      <c r="C10" s="6">
        <v>0</v>
      </c>
      <c r="D10" s="6">
        <v>0</v>
      </c>
      <c r="E10" s="6">
        <v>0</v>
      </c>
      <c r="F10" s="7">
        <v>0</v>
      </c>
      <c r="G10" s="7">
        <v>0</v>
      </c>
      <c r="H10" s="121"/>
    </row>
    <row r="11" spans="1:8" ht="20.100000000000001" customHeight="1" x14ac:dyDescent="0.25">
      <c r="A11" s="5" t="s">
        <v>182</v>
      </c>
      <c r="B11" s="6">
        <v>0</v>
      </c>
      <c r="C11" s="6">
        <v>0</v>
      </c>
      <c r="D11" s="6">
        <v>0</v>
      </c>
      <c r="E11" s="6">
        <v>0</v>
      </c>
      <c r="F11" s="7">
        <v>0</v>
      </c>
      <c r="G11" s="7">
        <v>0</v>
      </c>
      <c r="H11" s="121"/>
    </row>
    <row r="12" spans="1:8" ht="20.100000000000001" customHeight="1" x14ac:dyDescent="0.25">
      <c r="A12" s="5" t="s">
        <v>183</v>
      </c>
      <c r="B12" s="6">
        <v>0</v>
      </c>
      <c r="C12" s="6">
        <v>0</v>
      </c>
      <c r="D12" s="6">
        <v>0</v>
      </c>
      <c r="E12" s="6">
        <v>0</v>
      </c>
      <c r="F12" s="7">
        <v>0</v>
      </c>
      <c r="G12" s="7">
        <v>0</v>
      </c>
      <c r="H12" s="121"/>
    </row>
    <row r="13" spans="1:8" ht="20.100000000000001" customHeight="1" x14ac:dyDescent="0.25">
      <c r="A13" s="5" t="s">
        <v>184</v>
      </c>
      <c r="B13" s="6">
        <v>0</v>
      </c>
      <c r="C13" s="6">
        <v>0</v>
      </c>
      <c r="D13" s="6">
        <v>0</v>
      </c>
      <c r="E13" s="6">
        <v>0</v>
      </c>
      <c r="F13" s="7">
        <v>0</v>
      </c>
      <c r="G13" s="7">
        <v>0</v>
      </c>
      <c r="H13" s="121"/>
    </row>
    <row r="14" spans="1:8" ht="20.100000000000001" customHeight="1" x14ac:dyDescent="0.25">
      <c r="A14" s="5" t="s">
        <v>185</v>
      </c>
      <c r="B14" s="6">
        <v>0</v>
      </c>
      <c r="C14" s="6">
        <v>0</v>
      </c>
      <c r="D14" s="6">
        <v>0</v>
      </c>
      <c r="E14" s="6">
        <v>0</v>
      </c>
      <c r="F14" s="7">
        <v>0</v>
      </c>
      <c r="G14" s="7">
        <v>0</v>
      </c>
      <c r="H14" s="121"/>
    </row>
    <row r="15" spans="1:8" ht="20.100000000000001" customHeight="1" x14ac:dyDescent="0.25">
      <c r="A15" s="5"/>
      <c r="C15" s="6"/>
      <c r="D15" s="6"/>
      <c r="E15" s="6"/>
      <c r="F15" s="7"/>
      <c r="G15" s="7"/>
      <c r="H15" s="6"/>
    </row>
    <row r="16" spans="1:8" ht="20.100000000000001" customHeight="1" x14ac:dyDescent="0.25">
      <c r="A16" s="5" t="s">
        <v>186</v>
      </c>
      <c r="B16" s="6">
        <v>2</v>
      </c>
      <c r="C16" s="6">
        <v>0</v>
      </c>
      <c r="D16" s="6">
        <v>1</v>
      </c>
      <c r="E16" s="6">
        <v>0</v>
      </c>
      <c r="F16" s="7">
        <v>1</v>
      </c>
      <c r="G16" s="7">
        <v>298</v>
      </c>
      <c r="H16" s="120"/>
    </row>
    <row r="17" spans="1:9" ht="20.100000000000001" customHeight="1" x14ac:dyDescent="0.25">
      <c r="A17" s="5" t="s">
        <v>187</v>
      </c>
      <c r="B17" s="6">
        <v>0</v>
      </c>
      <c r="C17" s="6">
        <v>0</v>
      </c>
      <c r="D17" s="6">
        <v>0</v>
      </c>
      <c r="E17" s="6">
        <v>0</v>
      </c>
      <c r="F17" s="7">
        <v>0</v>
      </c>
      <c r="G17" s="7">
        <v>0</v>
      </c>
      <c r="H17" s="120"/>
    </row>
    <row r="18" spans="1:9" ht="20.100000000000001" customHeight="1" x14ac:dyDescent="0.25">
      <c r="A18" s="5" t="s">
        <v>299</v>
      </c>
      <c r="B18" s="6">
        <v>7</v>
      </c>
      <c r="C18" s="6">
        <v>0</v>
      </c>
      <c r="D18" s="6">
        <v>1</v>
      </c>
      <c r="E18" s="6">
        <v>1</v>
      </c>
      <c r="F18" s="7">
        <v>5</v>
      </c>
      <c r="G18" s="7">
        <v>1533</v>
      </c>
      <c r="H18" s="120"/>
    </row>
    <row r="19" spans="1:9" ht="20.100000000000001" customHeight="1" x14ac:dyDescent="0.25">
      <c r="A19" s="5" t="s">
        <v>188</v>
      </c>
      <c r="B19" s="6">
        <v>2</v>
      </c>
      <c r="C19" s="6">
        <v>0</v>
      </c>
      <c r="D19" s="6">
        <v>0</v>
      </c>
      <c r="E19" s="6">
        <v>1</v>
      </c>
      <c r="F19" s="7">
        <v>1</v>
      </c>
      <c r="G19" s="7">
        <v>390</v>
      </c>
      <c r="H19" s="120"/>
    </row>
    <row r="20" spans="1:9" ht="20.100000000000001" customHeight="1" x14ac:dyDescent="0.25">
      <c r="A20" s="5" t="s">
        <v>189</v>
      </c>
      <c r="B20" s="6">
        <v>2</v>
      </c>
      <c r="C20" s="6">
        <v>0</v>
      </c>
      <c r="D20" s="6">
        <v>0</v>
      </c>
      <c r="E20" s="6">
        <v>2</v>
      </c>
      <c r="F20" s="7">
        <v>0</v>
      </c>
      <c r="G20" s="7">
        <v>328</v>
      </c>
      <c r="H20" s="120"/>
    </row>
    <row r="21" spans="1:9" ht="20.100000000000001" customHeight="1" x14ac:dyDescent="0.25">
      <c r="A21" s="5" t="s">
        <v>190</v>
      </c>
      <c r="B21" s="6">
        <v>0</v>
      </c>
      <c r="C21" s="6">
        <v>0</v>
      </c>
      <c r="D21" s="6">
        <v>0</v>
      </c>
      <c r="E21" s="6">
        <v>0</v>
      </c>
      <c r="F21" s="7">
        <v>0</v>
      </c>
      <c r="G21" s="7">
        <v>0</v>
      </c>
      <c r="H21" s="121"/>
    </row>
    <row r="22" spans="1:9" ht="20.100000000000001" customHeight="1" x14ac:dyDescent="0.25">
      <c r="A22" s="5"/>
      <c r="B22" s="6"/>
      <c r="C22" s="6"/>
      <c r="D22" s="6"/>
      <c r="E22" s="6"/>
      <c r="F22" s="7"/>
      <c r="G22" s="7"/>
      <c r="H22" s="9"/>
    </row>
    <row r="23" spans="1:9" ht="20.100000000000001" customHeight="1" x14ac:dyDescent="0.25">
      <c r="A23" s="5" t="s">
        <v>191</v>
      </c>
      <c r="B23" s="6">
        <v>2</v>
      </c>
      <c r="C23" s="6">
        <v>0</v>
      </c>
      <c r="D23" s="6">
        <v>0</v>
      </c>
      <c r="E23" s="6">
        <v>2</v>
      </c>
      <c r="F23" s="7">
        <v>0</v>
      </c>
      <c r="G23" s="7">
        <v>351</v>
      </c>
      <c r="H23" s="120"/>
    </row>
    <row r="24" spans="1:9" ht="20.100000000000001" customHeight="1" x14ac:dyDescent="0.25">
      <c r="A24" s="5" t="s">
        <v>192</v>
      </c>
      <c r="B24" s="6">
        <v>0</v>
      </c>
      <c r="C24" s="6">
        <v>0</v>
      </c>
      <c r="D24" s="6">
        <v>0</v>
      </c>
      <c r="E24" s="6">
        <v>0</v>
      </c>
      <c r="F24" s="7">
        <v>0</v>
      </c>
      <c r="G24" s="7">
        <v>0</v>
      </c>
      <c r="H24" s="121"/>
      <c r="I24"/>
    </row>
    <row r="25" spans="1:9" ht="20.100000000000001" customHeight="1" x14ac:dyDescent="0.25">
      <c r="A25" s="5" t="s">
        <v>193</v>
      </c>
      <c r="B25" s="6">
        <v>3</v>
      </c>
      <c r="C25" s="6">
        <v>0</v>
      </c>
      <c r="D25" s="6">
        <v>0</v>
      </c>
      <c r="E25" s="6">
        <v>1</v>
      </c>
      <c r="F25" s="7">
        <v>2</v>
      </c>
      <c r="G25" s="7">
        <v>648</v>
      </c>
      <c r="H25" s="120"/>
    </row>
    <row r="26" spans="1:9" ht="20.100000000000001" customHeight="1" x14ac:dyDescent="0.25">
      <c r="A26" s="5" t="s">
        <v>194</v>
      </c>
      <c r="B26" s="6">
        <v>0</v>
      </c>
      <c r="C26" s="6">
        <v>0</v>
      </c>
      <c r="D26" s="6">
        <v>0</v>
      </c>
      <c r="E26" s="6">
        <v>0</v>
      </c>
      <c r="F26" s="7">
        <v>0</v>
      </c>
      <c r="G26" s="7">
        <v>0</v>
      </c>
      <c r="H26" s="121"/>
    </row>
    <row r="27" spans="1:9" ht="20.100000000000001" customHeight="1" x14ac:dyDescent="0.25">
      <c r="A27" s="5" t="s">
        <v>195</v>
      </c>
      <c r="B27" s="6">
        <v>4</v>
      </c>
      <c r="C27" s="6">
        <v>0</v>
      </c>
      <c r="D27" s="6">
        <v>0</v>
      </c>
      <c r="E27" s="6">
        <v>2</v>
      </c>
      <c r="F27" s="7">
        <v>2</v>
      </c>
      <c r="G27" s="7">
        <v>768</v>
      </c>
      <c r="H27" s="120"/>
    </row>
    <row r="28" spans="1:9" ht="20.100000000000001" customHeight="1" x14ac:dyDescent="0.25">
      <c r="A28" s="5" t="s">
        <v>196</v>
      </c>
      <c r="B28" s="6">
        <v>2</v>
      </c>
      <c r="C28" s="6">
        <v>0</v>
      </c>
      <c r="D28" s="6">
        <v>2</v>
      </c>
      <c r="E28" s="6">
        <v>0</v>
      </c>
      <c r="F28" s="7">
        <v>0</v>
      </c>
      <c r="G28" s="7">
        <v>165</v>
      </c>
      <c r="H28" s="120"/>
    </row>
    <row r="29" spans="1:9" ht="20.100000000000001" customHeight="1" x14ac:dyDescent="0.25">
      <c r="A29" s="5"/>
      <c r="B29" s="6"/>
      <c r="C29" s="6"/>
      <c r="D29" s="6"/>
      <c r="E29" s="6"/>
      <c r="F29" s="7"/>
      <c r="G29" s="7"/>
      <c r="H29" s="33"/>
    </row>
    <row r="30" spans="1:9" ht="20.100000000000001" customHeight="1" x14ac:dyDescent="0.25">
      <c r="A30" s="5" t="s">
        <v>197</v>
      </c>
      <c r="B30" s="6">
        <v>3</v>
      </c>
      <c r="C30" s="6">
        <v>0</v>
      </c>
      <c r="D30" s="6">
        <v>1</v>
      </c>
      <c r="E30" s="6">
        <v>2</v>
      </c>
      <c r="F30" s="7">
        <v>0</v>
      </c>
      <c r="G30" s="7">
        <v>387</v>
      </c>
      <c r="H30" s="120"/>
    </row>
    <row r="31" spans="1:9" ht="20.100000000000001" customHeight="1" x14ac:dyDescent="0.25">
      <c r="A31" s="5" t="s">
        <v>198</v>
      </c>
      <c r="B31" s="6">
        <v>3</v>
      </c>
      <c r="C31" s="6">
        <v>0</v>
      </c>
      <c r="D31" s="6">
        <v>0</v>
      </c>
      <c r="E31" s="6">
        <v>2</v>
      </c>
      <c r="F31" s="7">
        <v>1</v>
      </c>
      <c r="G31" s="7">
        <v>476</v>
      </c>
      <c r="H31" s="120"/>
    </row>
    <row r="32" spans="1:9" ht="20.100000000000001" customHeight="1" x14ac:dyDescent="0.25">
      <c r="A32" s="5" t="s">
        <v>199</v>
      </c>
      <c r="B32" s="6">
        <v>2</v>
      </c>
      <c r="C32" s="6">
        <v>0</v>
      </c>
      <c r="D32" s="6">
        <v>1</v>
      </c>
      <c r="E32" s="6">
        <v>0</v>
      </c>
      <c r="F32" s="7">
        <v>1</v>
      </c>
      <c r="G32" s="7">
        <v>323</v>
      </c>
      <c r="H32" s="120"/>
    </row>
    <row r="33" spans="1:8" ht="20.100000000000001" customHeight="1" x14ac:dyDescent="0.25">
      <c r="A33" s="5" t="s">
        <v>200</v>
      </c>
      <c r="B33" s="6">
        <v>0</v>
      </c>
      <c r="C33" s="6">
        <v>0</v>
      </c>
      <c r="D33" s="6">
        <v>0</v>
      </c>
      <c r="E33" s="6">
        <v>0</v>
      </c>
      <c r="F33" s="7">
        <v>0</v>
      </c>
      <c r="G33" s="7">
        <v>0</v>
      </c>
      <c r="H33" s="121"/>
    </row>
    <row r="34" spans="1:8" ht="20.100000000000001" customHeight="1" x14ac:dyDescent="0.25">
      <c r="A34" s="5" t="s">
        <v>201</v>
      </c>
      <c r="B34" s="6">
        <v>0</v>
      </c>
      <c r="C34" s="6">
        <v>0</v>
      </c>
      <c r="D34" s="6">
        <v>0</v>
      </c>
      <c r="E34" s="6">
        <v>0</v>
      </c>
      <c r="F34" s="7">
        <v>0</v>
      </c>
      <c r="G34" s="7">
        <v>0</v>
      </c>
      <c r="H34" s="121"/>
    </row>
    <row r="35" spans="1:8" ht="20.100000000000001" customHeight="1" x14ac:dyDescent="0.25">
      <c r="A35" s="5"/>
      <c r="B35" s="6"/>
      <c r="C35" s="6"/>
      <c r="D35" s="6"/>
      <c r="E35" s="6"/>
      <c r="F35" s="7"/>
      <c r="G35" s="7"/>
      <c r="H35" s="9"/>
    </row>
    <row r="36" spans="1:8" ht="20.100000000000001" customHeight="1" x14ac:dyDescent="0.25">
      <c r="A36" s="11" t="s">
        <v>202</v>
      </c>
      <c r="B36" s="14">
        <v>33</v>
      </c>
      <c r="C36" s="14">
        <v>1</v>
      </c>
      <c r="D36" s="14">
        <v>6</v>
      </c>
      <c r="E36" s="14">
        <v>13</v>
      </c>
      <c r="F36" s="13">
        <v>13</v>
      </c>
      <c r="G36" s="13">
        <v>5691</v>
      </c>
      <c r="H36" s="122"/>
    </row>
    <row r="37" spans="1:8" x14ac:dyDescent="0.25">
      <c r="A37" s="21"/>
      <c r="B37" s="6"/>
      <c r="C37" s="6"/>
      <c r="D37" s="6"/>
      <c r="E37" s="6"/>
      <c r="F37" s="6"/>
      <c r="G37" s="6"/>
      <c r="H37" s="9"/>
    </row>
    <row r="38" spans="1:8" x14ac:dyDescent="0.25">
      <c r="A38" s="21"/>
      <c r="B38" s="6"/>
      <c r="C38" s="6"/>
      <c r="D38" s="6"/>
      <c r="E38" s="6"/>
      <c r="F38" s="6"/>
      <c r="G38" s="6"/>
      <c r="H38" s="34"/>
    </row>
    <row r="39" spans="1:8" x14ac:dyDescent="0.25">
      <c r="A39" s="1"/>
      <c r="B39" s="1"/>
      <c r="C39" s="1"/>
      <c r="D39" s="31"/>
      <c r="E39" s="1"/>
      <c r="F39" s="1"/>
      <c r="G39" s="1"/>
      <c r="H39" s="1"/>
    </row>
    <row r="40" spans="1:8" x14ac:dyDescent="0.25">
      <c r="A40" s="1"/>
      <c r="B40" s="1"/>
      <c r="C40" s="1"/>
      <c r="D40" s="31"/>
      <c r="E40" s="1"/>
      <c r="F40" s="1"/>
      <c r="G40" s="1"/>
      <c r="H40" s="1"/>
    </row>
    <row r="41" spans="1:8" x14ac:dyDescent="0.25">
      <c r="A41" s="1"/>
      <c r="B41" s="1"/>
      <c r="C41" s="1"/>
      <c r="D41" s="31"/>
      <c r="E41" s="1"/>
      <c r="F41" s="1"/>
      <c r="G41" s="1"/>
      <c r="H41" s="1"/>
    </row>
    <row r="42" spans="1:8" x14ac:dyDescent="0.25">
      <c r="A42" s="1"/>
      <c r="B42" s="1"/>
      <c r="C42" s="1"/>
      <c r="D42" s="31"/>
      <c r="E42" s="1"/>
      <c r="F42" s="1"/>
      <c r="G42" s="1"/>
      <c r="H42" s="1"/>
    </row>
    <row r="43" spans="1:8" x14ac:dyDescent="0.25">
      <c r="A43" s="1"/>
      <c r="B43" s="1"/>
      <c r="C43" s="1"/>
      <c r="D43" s="31"/>
      <c r="E43" s="1"/>
      <c r="F43" s="1"/>
      <c r="G43" s="1"/>
      <c r="H43" s="1"/>
    </row>
    <row r="44" spans="1:8" x14ac:dyDescent="0.25">
      <c r="A44" s="1"/>
      <c r="B44" s="1"/>
      <c r="C44" s="1"/>
      <c r="D44" s="31"/>
      <c r="E44" s="1"/>
      <c r="F44" s="1"/>
      <c r="G44" s="1"/>
      <c r="H44" s="1"/>
    </row>
    <row r="45" spans="1:8" x14ac:dyDescent="0.25">
      <c r="A45" s="1"/>
      <c r="B45" s="1"/>
      <c r="C45" s="1"/>
      <c r="D45" s="31"/>
      <c r="E45" s="1"/>
      <c r="F45" s="1"/>
      <c r="G45" s="1"/>
      <c r="H45" s="1"/>
    </row>
    <row r="46" spans="1:8" x14ac:dyDescent="0.25">
      <c r="A46" s="1"/>
      <c r="B46" s="1"/>
      <c r="C46" s="1"/>
      <c r="D46" s="31"/>
      <c r="E46" s="1"/>
      <c r="F46" s="1"/>
      <c r="G46" s="1"/>
      <c r="H46" s="1"/>
    </row>
    <row r="47" spans="1:8" x14ac:dyDescent="0.25">
      <c r="A47" s="1"/>
      <c r="B47" s="1"/>
      <c r="C47" s="1"/>
      <c r="D47" s="31"/>
      <c r="E47" s="1"/>
      <c r="F47" s="1"/>
      <c r="G47" s="1"/>
      <c r="H47" s="1"/>
    </row>
    <row r="48" spans="1:8" x14ac:dyDescent="0.25">
      <c r="A48" s="1"/>
      <c r="B48" s="1"/>
      <c r="C48" s="1"/>
      <c r="D48" s="31"/>
      <c r="E48" s="1"/>
      <c r="F48" s="1"/>
      <c r="G48" s="1"/>
      <c r="H48" s="1"/>
    </row>
    <row r="49" spans="1:8" x14ac:dyDescent="0.25">
      <c r="A49" s="1"/>
      <c r="B49" s="1"/>
      <c r="C49" s="1"/>
      <c r="D49" s="31"/>
      <c r="E49" s="1"/>
      <c r="F49" s="1"/>
      <c r="G49" s="1"/>
      <c r="H49" s="1"/>
    </row>
    <row r="50" spans="1:8" x14ac:dyDescent="0.25">
      <c r="A50" s="1"/>
      <c r="B50" s="1"/>
      <c r="C50" s="1"/>
      <c r="D50" s="31"/>
      <c r="E50" s="1"/>
      <c r="F50" s="1"/>
      <c r="G50" s="1"/>
      <c r="H50" s="1"/>
    </row>
    <row r="51" spans="1:8" x14ac:dyDescent="0.25">
      <c r="A51" s="1"/>
      <c r="B51" s="1"/>
      <c r="C51" s="1"/>
      <c r="D51" s="31"/>
      <c r="E51" s="1"/>
      <c r="F51" s="1"/>
      <c r="G51" s="1"/>
      <c r="H51" s="1"/>
    </row>
    <row r="52" spans="1:8" x14ac:dyDescent="0.25">
      <c r="A52" s="1"/>
      <c r="B52" s="1"/>
      <c r="C52" s="1"/>
      <c r="D52" s="31"/>
      <c r="E52" s="1"/>
      <c r="F52" s="1"/>
      <c r="G52" s="1"/>
      <c r="H52" s="1"/>
    </row>
    <row r="53" spans="1:8" x14ac:dyDescent="0.25">
      <c r="A53" s="1"/>
      <c r="B53" s="1"/>
      <c r="C53" s="1"/>
      <c r="D53" s="31"/>
      <c r="E53" s="1"/>
      <c r="F53" s="1"/>
      <c r="G53" s="1"/>
      <c r="H53" s="1"/>
    </row>
    <row r="54" spans="1:8" x14ac:dyDescent="0.25">
      <c r="A54" s="1"/>
      <c r="B54" s="1"/>
      <c r="C54" s="1"/>
      <c r="D54" s="31"/>
      <c r="E54" s="1"/>
      <c r="F54" s="1"/>
      <c r="G54" s="1"/>
      <c r="H54" s="1"/>
    </row>
    <row r="55" spans="1:8" x14ac:dyDescent="0.25">
      <c r="A55" s="1"/>
      <c r="B55" s="1"/>
      <c r="C55" s="1"/>
      <c r="D55" s="31"/>
      <c r="E55" s="1"/>
      <c r="F55" s="1"/>
      <c r="G55" s="1"/>
      <c r="H55" s="1"/>
    </row>
    <row r="56" spans="1:8" x14ac:dyDescent="0.25">
      <c r="A56" s="1"/>
      <c r="B56" s="1"/>
      <c r="C56" s="1"/>
      <c r="D56" s="31"/>
      <c r="E56" s="1"/>
      <c r="F56" s="1"/>
      <c r="G56" s="1"/>
      <c r="H56" s="1"/>
    </row>
    <row r="57" spans="1:8" x14ac:dyDescent="0.25">
      <c r="A57" s="1"/>
      <c r="B57" s="1"/>
      <c r="C57" s="1"/>
      <c r="D57" s="31"/>
      <c r="E57" s="1"/>
      <c r="F57" s="1"/>
      <c r="G57" s="1"/>
      <c r="H57" s="1"/>
    </row>
    <row r="58" spans="1:8" x14ac:dyDescent="0.25">
      <c r="A58" s="1"/>
      <c r="B58" s="1"/>
      <c r="C58" s="1"/>
      <c r="D58" s="31"/>
      <c r="E58" s="1"/>
      <c r="F58" s="1"/>
      <c r="G58" s="1"/>
      <c r="H58" s="1"/>
    </row>
    <row r="59" spans="1:8" x14ac:dyDescent="0.25">
      <c r="A59" s="1"/>
      <c r="B59" s="1"/>
      <c r="C59" s="1"/>
      <c r="D59" s="31"/>
      <c r="E59" s="1"/>
      <c r="F59" s="1"/>
      <c r="G59" s="1"/>
      <c r="H59" s="1"/>
    </row>
    <row r="60" spans="1:8" x14ac:dyDescent="0.25">
      <c r="A60" s="1"/>
      <c r="B60" s="1"/>
      <c r="C60" s="1"/>
      <c r="D60" s="31"/>
      <c r="E60" s="1"/>
      <c r="F60" s="1"/>
      <c r="G60" s="1"/>
      <c r="H60" s="1"/>
    </row>
    <row r="61" spans="1:8" x14ac:dyDescent="0.25">
      <c r="A61" s="1"/>
      <c r="B61" s="1"/>
      <c r="C61" s="1"/>
      <c r="D61" s="31"/>
      <c r="E61" s="1"/>
      <c r="F61" s="1"/>
      <c r="G61" s="1"/>
      <c r="H61" s="1"/>
    </row>
  </sheetData>
  <mergeCells count="9">
    <mergeCell ref="A1:G1"/>
    <mergeCell ref="A2:G2"/>
    <mergeCell ref="G4:G7"/>
    <mergeCell ref="A4:A7"/>
    <mergeCell ref="F5:F7"/>
    <mergeCell ref="B4:B7"/>
    <mergeCell ref="C5:C7"/>
    <mergeCell ref="D5:D7"/>
    <mergeCell ref="E5:E7"/>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7"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dimension ref="A1:H58"/>
  <sheetViews>
    <sheetView zoomScale="120" zoomScaleNormal="120" workbookViewId="0">
      <selection sqref="A1:H1"/>
    </sheetView>
  </sheetViews>
  <sheetFormatPr baseColWidth="10" defaultColWidth="11.44140625" defaultRowHeight="11.4" x14ac:dyDescent="0.2"/>
  <cols>
    <col min="1" max="1" width="19.88671875" style="1" customWidth="1"/>
    <col min="2" max="2" width="9.6640625" style="1" customWidth="1"/>
    <col min="3" max="3" width="10.33203125" style="1" customWidth="1"/>
    <col min="4" max="4" width="10" style="1" customWidth="1"/>
    <col min="5" max="5" width="9.6640625" style="1" customWidth="1"/>
    <col min="6" max="6" width="10" style="1" customWidth="1"/>
    <col min="7" max="7" width="11.6640625" style="1" customWidth="1"/>
    <col min="8" max="8" width="10.88671875" style="1" customWidth="1"/>
    <col min="9" max="9" width="21" style="1" customWidth="1"/>
    <col min="10" max="15" width="11.6640625" style="1" customWidth="1"/>
    <col min="16" max="16384" width="11.44140625" style="1"/>
  </cols>
  <sheetData>
    <row r="1" spans="1:8" ht="12" x14ac:dyDescent="0.25">
      <c r="A1" s="260" t="s">
        <v>579</v>
      </c>
      <c r="B1" s="260"/>
      <c r="C1" s="260"/>
      <c r="D1" s="260"/>
      <c r="E1" s="260"/>
      <c r="F1" s="260"/>
      <c r="G1" s="260"/>
      <c r="H1" s="260"/>
    </row>
    <row r="2" spans="1:8" ht="12" x14ac:dyDescent="0.25">
      <c r="A2" s="260" t="s">
        <v>648</v>
      </c>
      <c r="B2" s="260"/>
      <c r="C2" s="260"/>
      <c r="D2" s="260"/>
      <c r="E2" s="260"/>
      <c r="F2" s="260"/>
      <c r="G2" s="260"/>
      <c r="H2" s="260"/>
    </row>
    <row r="4" spans="1:8" x14ac:dyDescent="0.2">
      <c r="A4" s="261" t="s">
        <v>152</v>
      </c>
      <c r="B4" s="277" t="s">
        <v>67</v>
      </c>
      <c r="C4" s="277" t="s">
        <v>68</v>
      </c>
      <c r="D4" s="277" t="s">
        <v>69</v>
      </c>
      <c r="E4" s="277" t="s">
        <v>348</v>
      </c>
      <c r="F4" s="264" t="s">
        <v>324</v>
      </c>
      <c r="G4" s="277" t="s">
        <v>70</v>
      </c>
      <c r="H4" s="291" t="s">
        <v>71</v>
      </c>
    </row>
    <row r="5" spans="1:8" x14ac:dyDescent="0.2">
      <c r="A5" s="272"/>
      <c r="B5" s="298"/>
      <c r="C5" s="298"/>
      <c r="D5" s="298"/>
      <c r="E5" s="298"/>
      <c r="F5" s="300"/>
      <c r="G5" s="298"/>
      <c r="H5" s="305"/>
    </row>
    <row r="6" spans="1:8" x14ac:dyDescent="0.2">
      <c r="A6" s="272"/>
      <c r="B6" s="298"/>
      <c r="C6" s="298"/>
      <c r="D6" s="298"/>
      <c r="E6" s="298"/>
      <c r="F6" s="300"/>
      <c r="G6" s="298"/>
      <c r="H6" s="305"/>
    </row>
    <row r="7" spans="1:8" x14ac:dyDescent="0.2">
      <c r="A7" s="273"/>
      <c r="B7" s="299"/>
      <c r="C7" s="299"/>
      <c r="D7" s="299"/>
      <c r="E7" s="299"/>
      <c r="F7" s="271"/>
      <c r="G7" s="299"/>
      <c r="H7" s="306"/>
    </row>
    <row r="8" spans="1:8" ht="12.75" customHeight="1" x14ac:dyDescent="0.2">
      <c r="A8" s="5"/>
    </row>
    <row r="9" spans="1:8" ht="12.75" customHeight="1" x14ac:dyDescent="0.2">
      <c r="A9" s="5" t="s">
        <v>162</v>
      </c>
      <c r="B9" s="70">
        <v>345896</v>
      </c>
      <c r="C9" s="7">
        <v>15690</v>
      </c>
      <c r="D9" s="7">
        <v>15775</v>
      </c>
      <c r="E9" s="6">
        <v>8</v>
      </c>
      <c r="F9" s="8">
        <v>15737</v>
      </c>
      <c r="G9" s="9">
        <v>73.2</v>
      </c>
      <c r="H9" s="9">
        <v>22</v>
      </c>
    </row>
    <row r="10" spans="1:8" ht="12.75" customHeight="1" x14ac:dyDescent="0.2">
      <c r="A10" s="5" t="s">
        <v>158</v>
      </c>
      <c r="B10" s="70"/>
      <c r="C10" s="7"/>
      <c r="D10" s="7"/>
      <c r="E10" s="6"/>
      <c r="F10" s="10"/>
      <c r="G10" s="9"/>
      <c r="H10" s="9"/>
    </row>
    <row r="11" spans="1:8" ht="12.75" customHeight="1" x14ac:dyDescent="0.2">
      <c r="A11" s="5" t="s">
        <v>406</v>
      </c>
      <c r="B11" s="70"/>
      <c r="C11" s="7"/>
      <c r="D11" s="7"/>
      <c r="E11" s="6"/>
      <c r="F11" s="8"/>
      <c r="G11" s="9"/>
      <c r="H11" s="9"/>
    </row>
    <row r="12" spans="1:8" ht="12.75" customHeight="1" x14ac:dyDescent="0.2">
      <c r="A12" s="5" t="s">
        <v>388</v>
      </c>
      <c r="B12" s="70">
        <v>129923</v>
      </c>
      <c r="C12" s="7">
        <v>5670</v>
      </c>
      <c r="D12" s="7">
        <v>5666</v>
      </c>
      <c r="E12" s="6">
        <v>2</v>
      </c>
      <c r="F12" s="8">
        <v>5669</v>
      </c>
      <c r="G12" s="9">
        <v>63.7</v>
      </c>
      <c r="H12" s="9">
        <v>22.9</v>
      </c>
    </row>
    <row r="13" spans="1:8" ht="12.75" customHeight="1" x14ac:dyDescent="0.2">
      <c r="A13" s="5" t="s">
        <v>165</v>
      </c>
      <c r="B13" s="70">
        <v>117503</v>
      </c>
      <c r="C13" s="7">
        <v>5584</v>
      </c>
      <c r="D13" s="7">
        <v>5644</v>
      </c>
      <c r="E13" s="6">
        <v>5</v>
      </c>
      <c r="F13" s="8">
        <v>5617</v>
      </c>
      <c r="G13" s="9">
        <v>85.6</v>
      </c>
      <c r="H13" s="9">
        <v>20.9</v>
      </c>
    </row>
    <row r="14" spans="1:8" ht="12.75" customHeight="1" x14ac:dyDescent="0.2">
      <c r="A14" s="5" t="s">
        <v>226</v>
      </c>
      <c r="B14" s="70">
        <v>43297</v>
      </c>
      <c r="C14" s="7">
        <v>1999</v>
      </c>
      <c r="D14" s="7">
        <v>2015</v>
      </c>
      <c r="E14" s="6">
        <v>0</v>
      </c>
      <c r="F14" s="8">
        <v>2007</v>
      </c>
      <c r="G14" s="9">
        <v>81.3</v>
      </c>
      <c r="H14" s="9">
        <v>21.6</v>
      </c>
    </row>
    <row r="15" spans="1:8" ht="12.75" customHeight="1" x14ac:dyDescent="0.2">
      <c r="A15" s="5" t="s">
        <v>131</v>
      </c>
      <c r="B15" s="70">
        <v>74536</v>
      </c>
      <c r="C15" s="7">
        <v>2685</v>
      </c>
      <c r="D15" s="7">
        <v>2683</v>
      </c>
      <c r="E15" s="6">
        <v>0</v>
      </c>
      <c r="F15" s="8">
        <v>2684</v>
      </c>
      <c r="G15" s="9">
        <v>51.7</v>
      </c>
      <c r="H15" s="9">
        <v>27.8</v>
      </c>
    </row>
    <row r="16" spans="1:8" ht="12.75" customHeight="1" x14ac:dyDescent="0.2">
      <c r="A16" s="5" t="s">
        <v>170</v>
      </c>
      <c r="B16" s="70">
        <v>177540</v>
      </c>
      <c r="C16" s="7">
        <v>6288</v>
      </c>
      <c r="D16" s="7">
        <v>6357</v>
      </c>
      <c r="E16" s="6">
        <v>4</v>
      </c>
      <c r="F16" s="8">
        <v>6325</v>
      </c>
      <c r="G16" s="9">
        <v>90.9</v>
      </c>
      <c r="H16" s="9">
        <v>28.1</v>
      </c>
    </row>
    <row r="17" spans="1:8" ht="12.75" customHeight="1" x14ac:dyDescent="0.2">
      <c r="A17" s="5" t="s">
        <v>171</v>
      </c>
      <c r="B17" s="70">
        <v>513956</v>
      </c>
      <c r="C17" s="7">
        <v>22762</v>
      </c>
      <c r="D17" s="7">
        <v>22993</v>
      </c>
      <c r="E17" s="6">
        <v>3</v>
      </c>
      <c r="F17" s="8">
        <v>22879</v>
      </c>
      <c r="G17" s="9">
        <v>81.599999999999994</v>
      </c>
      <c r="H17" s="9">
        <v>22.5</v>
      </c>
    </row>
    <row r="18" spans="1:8" ht="12.75" customHeight="1" x14ac:dyDescent="0.2">
      <c r="A18" s="5" t="s">
        <v>133</v>
      </c>
      <c r="B18" s="70"/>
      <c r="C18" s="7"/>
      <c r="D18" s="7"/>
      <c r="E18" s="6"/>
      <c r="F18" s="8"/>
      <c r="G18" s="9"/>
      <c r="H18" s="9"/>
    </row>
    <row r="19" spans="1:8" ht="12.75" customHeight="1" x14ac:dyDescent="0.2">
      <c r="A19" s="5" t="s">
        <v>118</v>
      </c>
      <c r="B19" s="70">
        <v>150536</v>
      </c>
      <c r="C19" s="7">
        <v>1556</v>
      </c>
      <c r="D19" s="7">
        <v>1527</v>
      </c>
      <c r="E19" s="6">
        <v>0</v>
      </c>
      <c r="F19" s="8">
        <v>1542</v>
      </c>
      <c r="G19" s="9">
        <v>84</v>
      </c>
      <c r="H19" s="9">
        <v>97.7</v>
      </c>
    </row>
    <row r="20" spans="1:8" ht="12.75" customHeight="1" x14ac:dyDescent="0.2">
      <c r="A20" s="5" t="s">
        <v>134</v>
      </c>
      <c r="B20" s="70"/>
      <c r="D20" s="7"/>
      <c r="E20" s="6"/>
      <c r="F20" s="8"/>
      <c r="G20" s="9"/>
      <c r="H20" s="9"/>
    </row>
    <row r="21" spans="1:8" ht="12.75" customHeight="1" x14ac:dyDescent="0.2">
      <c r="A21" s="5" t="s">
        <v>559</v>
      </c>
      <c r="B21" s="70">
        <v>278638</v>
      </c>
      <c r="C21" s="7">
        <v>8171</v>
      </c>
      <c r="D21" s="7">
        <v>8298</v>
      </c>
      <c r="E21" s="6">
        <v>0</v>
      </c>
      <c r="F21" s="8">
        <v>8235</v>
      </c>
      <c r="G21" s="9">
        <v>82.2</v>
      </c>
      <c r="H21" s="9">
        <v>33.799999999999997</v>
      </c>
    </row>
    <row r="22" spans="1:8" ht="12.75" customHeight="1" x14ac:dyDescent="0.2">
      <c r="A22" s="183" t="s">
        <v>562</v>
      </c>
      <c r="B22" s="70">
        <v>93480</v>
      </c>
      <c r="C22" s="7">
        <v>4179</v>
      </c>
      <c r="D22" s="7">
        <v>4205</v>
      </c>
      <c r="E22" s="6">
        <v>0</v>
      </c>
      <c r="F22" s="8">
        <v>4192</v>
      </c>
      <c r="G22" s="9">
        <v>79.8</v>
      </c>
      <c r="H22" s="9">
        <v>22.3</v>
      </c>
    </row>
    <row r="23" spans="1:8" ht="12.75" customHeight="1" x14ac:dyDescent="0.25">
      <c r="A23" s="5"/>
      <c r="B23" s="69"/>
      <c r="C23" s="69"/>
      <c r="D23" s="69"/>
      <c r="E23" s="69"/>
      <c r="F23" s="69"/>
      <c r="G23" s="69"/>
      <c r="H23" s="69"/>
    </row>
    <row r="24" spans="1:8" ht="12.75" customHeight="1" x14ac:dyDescent="0.25">
      <c r="A24" s="11" t="s">
        <v>147</v>
      </c>
      <c r="B24" s="69">
        <v>1634582</v>
      </c>
      <c r="C24" s="13">
        <v>61331</v>
      </c>
      <c r="D24" s="13">
        <v>61838</v>
      </c>
      <c r="E24" s="14">
        <v>15</v>
      </c>
      <c r="F24" s="15">
        <v>61592</v>
      </c>
      <c r="G24" s="16">
        <v>78.7</v>
      </c>
      <c r="H24" s="16">
        <v>26.5</v>
      </c>
    </row>
    <row r="25" spans="1:8" ht="12.75" customHeight="1" x14ac:dyDescent="0.25">
      <c r="A25" s="26"/>
      <c r="B25" s="69"/>
      <c r="C25" s="13"/>
      <c r="D25" s="13"/>
      <c r="E25" s="14"/>
      <c r="F25" s="15"/>
      <c r="G25" s="16"/>
      <c r="H25" s="16"/>
    </row>
    <row r="26" spans="1:8" ht="12" customHeight="1" x14ac:dyDescent="0.25">
      <c r="A26" s="26"/>
      <c r="B26" s="69"/>
      <c r="C26" s="69"/>
      <c r="D26" s="69"/>
      <c r="E26" s="69"/>
      <c r="F26" s="69"/>
      <c r="G26" s="69"/>
      <c r="H26" s="69"/>
    </row>
    <row r="27" spans="1:8" ht="12" customHeight="1" x14ac:dyDescent="0.25">
      <c r="A27" s="26"/>
      <c r="B27" s="69"/>
      <c r="C27" s="13"/>
      <c r="D27" s="13"/>
      <c r="E27" s="14"/>
      <c r="F27" s="15"/>
      <c r="G27" s="16"/>
      <c r="H27" s="16"/>
    </row>
    <row r="28" spans="1:8" ht="12" customHeight="1" x14ac:dyDescent="0.25">
      <c r="A28" s="26"/>
      <c r="B28" s="69"/>
      <c r="C28" s="12"/>
      <c r="D28" s="12"/>
      <c r="E28" s="14"/>
      <c r="F28" s="15"/>
      <c r="G28" s="16"/>
      <c r="H28" s="16"/>
    </row>
    <row r="29" spans="1:8" x14ac:dyDescent="0.2">
      <c r="B29" s="6"/>
      <c r="C29" s="6"/>
      <c r="D29" s="6"/>
      <c r="E29" s="6"/>
      <c r="F29" s="6"/>
      <c r="G29" s="9"/>
      <c r="H29" s="9"/>
    </row>
    <row r="30" spans="1:8" ht="12" x14ac:dyDescent="0.25">
      <c r="A30" s="343" t="s">
        <v>664</v>
      </c>
      <c r="B30" s="343"/>
      <c r="C30" s="343"/>
      <c r="D30" s="343"/>
      <c r="E30" s="343"/>
      <c r="F30" s="343"/>
      <c r="G30" s="343"/>
      <c r="H30" s="343"/>
    </row>
    <row r="31" spans="1:8" ht="12" x14ac:dyDescent="0.25">
      <c r="A31" s="260" t="s">
        <v>300</v>
      </c>
      <c r="B31" s="260"/>
      <c r="C31" s="260"/>
      <c r="D31" s="260"/>
      <c r="E31" s="260"/>
      <c r="F31" s="260"/>
      <c r="G31" s="260"/>
      <c r="H31" s="260"/>
    </row>
    <row r="33" spans="1:8" x14ac:dyDescent="0.2">
      <c r="A33" s="274" t="s">
        <v>132</v>
      </c>
      <c r="B33" s="361"/>
      <c r="C33" s="358" t="s">
        <v>209</v>
      </c>
      <c r="D33" s="359"/>
      <c r="E33" s="360"/>
      <c r="F33" s="359" t="s">
        <v>210</v>
      </c>
      <c r="G33" s="359"/>
      <c r="H33" s="359"/>
    </row>
    <row r="34" spans="1:8" x14ac:dyDescent="0.2">
      <c r="A34" s="362"/>
      <c r="B34" s="281"/>
      <c r="C34" s="264" t="s">
        <v>179</v>
      </c>
      <c r="D34" s="358" t="s">
        <v>211</v>
      </c>
      <c r="E34" s="360"/>
      <c r="F34" s="277" t="s">
        <v>72</v>
      </c>
      <c r="G34" s="277" t="s">
        <v>301</v>
      </c>
      <c r="H34" s="345" t="s">
        <v>73</v>
      </c>
    </row>
    <row r="35" spans="1:8" x14ac:dyDescent="0.2">
      <c r="A35" s="363"/>
      <c r="B35" s="282"/>
      <c r="C35" s="280"/>
      <c r="D35" s="176" t="s">
        <v>341</v>
      </c>
      <c r="E35" s="177" t="s">
        <v>342</v>
      </c>
      <c r="F35" s="279"/>
      <c r="G35" s="279"/>
      <c r="H35" s="357"/>
    </row>
    <row r="36" spans="1:8" x14ac:dyDescent="0.2">
      <c r="B36" s="5"/>
    </row>
    <row r="37" spans="1:8" x14ac:dyDescent="0.2">
      <c r="A37" s="21" t="s">
        <v>212</v>
      </c>
      <c r="B37" s="5"/>
      <c r="C37" s="6">
        <v>14</v>
      </c>
      <c r="D37" s="6">
        <v>4</v>
      </c>
      <c r="E37" s="6">
        <v>10</v>
      </c>
      <c r="F37" s="6">
        <v>2</v>
      </c>
      <c r="G37" s="6">
        <v>3</v>
      </c>
      <c r="H37" s="6">
        <v>9</v>
      </c>
    </row>
    <row r="38" spans="1:8" x14ac:dyDescent="0.2">
      <c r="A38" s="21" t="s">
        <v>162</v>
      </c>
      <c r="B38" s="5"/>
      <c r="C38" s="6">
        <v>63</v>
      </c>
      <c r="D38" s="6">
        <v>35</v>
      </c>
      <c r="E38" s="6">
        <v>28</v>
      </c>
      <c r="F38" s="6">
        <v>14</v>
      </c>
      <c r="G38" s="6">
        <v>34</v>
      </c>
      <c r="H38" s="6">
        <v>15</v>
      </c>
    </row>
    <row r="39" spans="1:8" x14ac:dyDescent="0.2">
      <c r="A39" s="21" t="s">
        <v>168</v>
      </c>
      <c r="B39" s="5"/>
      <c r="C39" s="6">
        <v>7</v>
      </c>
      <c r="D39" s="6">
        <v>2</v>
      </c>
      <c r="E39" s="6">
        <v>5</v>
      </c>
      <c r="F39" s="6">
        <v>2</v>
      </c>
      <c r="G39" s="6">
        <v>4</v>
      </c>
      <c r="H39" s="6">
        <v>1</v>
      </c>
    </row>
    <row r="40" spans="1:8" x14ac:dyDescent="0.2">
      <c r="A40" s="21" t="s">
        <v>170</v>
      </c>
      <c r="B40" s="5"/>
      <c r="C40" s="6">
        <v>18</v>
      </c>
      <c r="D40" s="6">
        <v>5</v>
      </c>
      <c r="E40" s="6">
        <v>13</v>
      </c>
      <c r="F40" s="6">
        <v>5</v>
      </c>
      <c r="G40" s="6">
        <v>6</v>
      </c>
      <c r="H40" s="6">
        <v>7</v>
      </c>
    </row>
    <row r="41" spans="1:8" x14ac:dyDescent="0.2">
      <c r="A41" s="21" t="s">
        <v>171</v>
      </c>
      <c r="B41" s="5"/>
      <c r="C41" s="6">
        <v>44</v>
      </c>
      <c r="D41" s="6">
        <v>32</v>
      </c>
      <c r="E41" s="6">
        <v>12</v>
      </c>
      <c r="F41" s="6">
        <v>14</v>
      </c>
      <c r="G41" s="6">
        <v>21</v>
      </c>
      <c r="H41" s="6">
        <v>9</v>
      </c>
    </row>
    <row r="42" spans="1:8" x14ac:dyDescent="0.2">
      <c r="A42" s="21" t="s">
        <v>241</v>
      </c>
      <c r="B42" s="5"/>
      <c r="C42" s="6"/>
      <c r="D42" s="6"/>
      <c r="E42" s="6"/>
      <c r="F42" s="6"/>
      <c r="G42" s="6"/>
      <c r="H42" s="6"/>
    </row>
    <row r="43" spans="1:8" x14ac:dyDescent="0.2">
      <c r="A43" s="21" t="s">
        <v>523</v>
      </c>
      <c r="B43" s="5"/>
      <c r="C43" s="6">
        <v>9</v>
      </c>
      <c r="D43" s="6">
        <v>5</v>
      </c>
      <c r="E43" s="6">
        <v>4</v>
      </c>
      <c r="F43" s="6">
        <v>2</v>
      </c>
      <c r="G43" s="6">
        <v>6</v>
      </c>
      <c r="H43" s="6">
        <v>1</v>
      </c>
    </row>
    <row r="44" spans="1:8" x14ac:dyDescent="0.2">
      <c r="A44" s="21" t="s">
        <v>558</v>
      </c>
      <c r="B44" s="5"/>
      <c r="C44" s="6">
        <v>9</v>
      </c>
      <c r="D44" s="6">
        <v>7</v>
      </c>
      <c r="E44" s="6">
        <v>2</v>
      </c>
      <c r="F44" s="6">
        <v>6</v>
      </c>
      <c r="G44" s="6">
        <v>3</v>
      </c>
      <c r="H44" s="6">
        <v>0</v>
      </c>
    </row>
    <row r="45" spans="1:8" x14ac:dyDescent="0.2">
      <c r="A45" s="5" t="s">
        <v>560</v>
      </c>
      <c r="B45" s="5"/>
      <c r="C45" s="6"/>
      <c r="D45" s="6"/>
      <c r="E45" s="6"/>
      <c r="F45" s="6"/>
      <c r="G45" s="6"/>
      <c r="H45" s="6"/>
    </row>
    <row r="46" spans="1:8" x14ac:dyDescent="0.2">
      <c r="A46" s="21" t="s">
        <v>561</v>
      </c>
      <c r="B46" s="5"/>
      <c r="C46" s="6">
        <v>19</v>
      </c>
      <c r="D46" s="6">
        <v>6</v>
      </c>
      <c r="E46" s="6">
        <v>13</v>
      </c>
      <c r="F46" s="6">
        <v>6</v>
      </c>
      <c r="G46" s="6">
        <v>8</v>
      </c>
      <c r="H46" s="6">
        <v>5</v>
      </c>
    </row>
    <row r="47" spans="1:8" x14ac:dyDescent="0.2">
      <c r="A47" s="21" t="s">
        <v>302</v>
      </c>
      <c r="B47" s="5"/>
      <c r="C47" s="6">
        <v>23</v>
      </c>
      <c r="D47" s="6">
        <v>7</v>
      </c>
      <c r="E47" s="6">
        <v>16</v>
      </c>
      <c r="F47" s="6">
        <v>3</v>
      </c>
      <c r="G47" s="6">
        <v>9</v>
      </c>
      <c r="H47" s="6">
        <v>11</v>
      </c>
    </row>
    <row r="48" spans="1:8" ht="12" x14ac:dyDescent="0.25">
      <c r="A48" s="26" t="s">
        <v>247</v>
      </c>
      <c r="B48" s="5"/>
      <c r="C48" s="6"/>
      <c r="D48" s="6"/>
      <c r="E48" s="6"/>
      <c r="F48" s="6"/>
      <c r="G48" s="6"/>
      <c r="H48" s="6"/>
    </row>
    <row r="49" spans="1:8" ht="12" x14ac:dyDescent="0.25">
      <c r="A49" s="26" t="s">
        <v>303</v>
      </c>
      <c r="B49" s="5"/>
      <c r="C49" s="14">
        <v>206</v>
      </c>
      <c r="D49" s="14">
        <v>103</v>
      </c>
      <c r="E49" s="14">
        <v>103</v>
      </c>
      <c r="F49" s="14">
        <v>54</v>
      </c>
      <c r="G49" s="14">
        <v>94</v>
      </c>
      <c r="H49" s="14">
        <v>58</v>
      </c>
    </row>
    <row r="50" spans="1:8" x14ac:dyDescent="0.2">
      <c r="A50" s="21" t="s">
        <v>35</v>
      </c>
      <c r="B50" s="5"/>
      <c r="C50" s="6"/>
      <c r="D50" s="6"/>
      <c r="E50" s="6"/>
      <c r="F50" s="6"/>
      <c r="G50" s="6"/>
      <c r="H50" s="6"/>
    </row>
    <row r="51" spans="1:8" x14ac:dyDescent="0.2">
      <c r="A51" s="21" t="s">
        <v>524</v>
      </c>
      <c r="B51" s="5"/>
      <c r="C51" s="6">
        <v>124</v>
      </c>
      <c r="D51" s="6">
        <v>58</v>
      </c>
      <c r="E51" s="6">
        <v>66</v>
      </c>
      <c r="F51" s="6">
        <v>0</v>
      </c>
      <c r="G51" s="6">
        <v>1</v>
      </c>
      <c r="H51" s="6">
        <v>123</v>
      </c>
    </row>
    <row r="52" spans="1:8" x14ac:dyDescent="0.2">
      <c r="A52" s="21"/>
      <c r="B52" s="5"/>
      <c r="C52" s="6"/>
      <c r="D52" s="6"/>
      <c r="E52" s="6"/>
      <c r="F52" s="6"/>
      <c r="G52" s="6"/>
      <c r="H52" s="6"/>
    </row>
    <row r="53" spans="1:8" ht="12" x14ac:dyDescent="0.25">
      <c r="A53" s="26" t="s">
        <v>577</v>
      </c>
      <c r="B53" s="5"/>
      <c r="C53" s="14">
        <v>330</v>
      </c>
      <c r="D53" s="14">
        <v>161</v>
      </c>
      <c r="E53" s="14">
        <v>169</v>
      </c>
      <c r="F53" s="14">
        <v>54</v>
      </c>
      <c r="G53" s="14">
        <v>95</v>
      </c>
      <c r="H53" s="14">
        <v>181</v>
      </c>
    </row>
    <row r="54" spans="1:8" ht="12" x14ac:dyDescent="0.25">
      <c r="A54" s="26"/>
      <c r="B54" s="5"/>
    </row>
    <row r="55" spans="1:8" x14ac:dyDescent="0.2">
      <c r="A55" s="21" t="s">
        <v>249</v>
      </c>
      <c r="B55" s="5"/>
    </row>
    <row r="56" spans="1:8" x14ac:dyDescent="0.2">
      <c r="A56" s="192" t="s">
        <v>209</v>
      </c>
      <c r="B56" s="5"/>
      <c r="C56" s="206">
        <v>290.2</v>
      </c>
      <c r="D56" s="17" t="s">
        <v>114</v>
      </c>
      <c r="E56" s="17" t="s">
        <v>114</v>
      </c>
      <c r="F56" s="17" t="s">
        <v>114</v>
      </c>
      <c r="G56" s="17" t="s">
        <v>114</v>
      </c>
      <c r="H56" s="17" t="s">
        <v>114</v>
      </c>
    </row>
    <row r="57" spans="1:8" ht="13.2" x14ac:dyDescent="0.25">
      <c r="A57" s="192" t="s">
        <v>446</v>
      </c>
      <c r="B57" s="5"/>
      <c r="C57" s="206"/>
      <c r="D57" s="179"/>
      <c r="E57" s="179"/>
      <c r="F57" s="179"/>
      <c r="G57" s="179"/>
      <c r="H57" s="6"/>
    </row>
    <row r="58" spans="1:8" x14ac:dyDescent="0.2">
      <c r="A58" s="178" t="s">
        <v>529</v>
      </c>
      <c r="B58" s="5"/>
      <c r="C58" s="206">
        <v>10.5</v>
      </c>
      <c r="D58" s="17" t="s">
        <v>114</v>
      </c>
      <c r="E58" s="17" t="s">
        <v>114</v>
      </c>
      <c r="F58" s="17" t="s">
        <v>114</v>
      </c>
      <c r="G58" s="17" t="s">
        <v>114</v>
      </c>
      <c r="H58" s="17" t="s">
        <v>114</v>
      </c>
    </row>
  </sheetData>
  <mergeCells count="20">
    <mergeCell ref="A1:H1"/>
    <mergeCell ref="A2:H2"/>
    <mergeCell ref="G4:G7"/>
    <mergeCell ref="H4:H7"/>
    <mergeCell ref="A4:A7"/>
    <mergeCell ref="E4:E7"/>
    <mergeCell ref="F4:F7"/>
    <mergeCell ref="B4:B7"/>
    <mergeCell ref="C4:C7"/>
    <mergeCell ref="D4:D7"/>
    <mergeCell ref="A30:H30"/>
    <mergeCell ref="A31:H31"/>
    <mergeCell ref="F34:F35"/>
    <mergeCell ref="G34:G35"/>
    <mergeCell ref="H34:H35"/>
    <mergeCell ref="C33:E33"/>
    <mergeCell ref="C34:C35"/>
    <mergeCell ref="D34:E34"/>
    <mergeCell ref="A33:B35"/>
    <mergeCell ref="F33:H33"/>
  </mergeCells>
  <phoneticPr fontId="3" type="noConversion"/>
  <printOptions horizontalCentered="1"/>
  <pageMargins left="0.59055118110236227" right="0.59055118110236227" top="0.78740157480314965" bottom="0.52" header="0.39370078740157483" footer="0.55000000000000004"/>
  <pageSetup paperSize="9" orientation="portrait" r:id="rId1"/>
  <headerFooter alignWithMargins="0">
    <oddHeader>&amp;C&amp;9- &amp;P -</oddHeader>
  </headerFooter>
  <rowBreaks count="1" manualBreakCount="1">
    <brk id="59" max="16383" man="1"/>
  </rowBreaks>
  <colBreaks count="1" manualBreakCount="1">
    <brk id="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dimension ref="A1:DR194"/>
  <sheetViews>
    <sheetView zoomScale="120" zoomScaleNormal="120" workbookViewId="0">
      <selection sqref="A1:I1"/>
    </sheetView>
  </sheetViews>
  <sheetFormatPr baseColWidth="10" defaultColWidth="11.44140625" defaultRowHeight="12.75" customHeight="1" x14ac:dyDescent="0.25"/>
  <cols>
    <col min="1" max="3" width="1.44140625" style="131" customWidth="1"/>
    <col min="4" max="4" width="30.6640625" style="131" customWidth="1"/>
    <col min="5" max="8" width="10.88671875" style="131" customWidth="1"/>
    <col min="9" max="9" width="7.33203125" style="131" customWidth="1"/>
    <col min="10" max="10" width="1.5546875" style="131" customWidth="1"/>
    <col min="11" max="11" width="2.5546875" style="131" customWidth="1"/>
    <col min="12" max="12" width="34.33203125" style="131" customWidth="1"/>
    <col min="13" max="122" width="11.44140625" style="143"/>
    <col min="123" max="16384" width="11.44140625" style="131"/>
  </cols>
  <sheetData>
    <row r="1" spans="1:11" ht="12.75" customHeight="1" x14ac:dyDescent="0.25">
      <c r="A1" s="307" t="s">
        <v>663</v>
      </c>
      <c r="B1" s="307"/>
      <c r="C1" s="307"/>
      <c r="D1" s="307"/>
      <c r="E1" s="307"/>
      <c r="F1" s="307"/>
      <c r="G1" s="307"/>
      <c r="H1" s="307"/>
      <c r="I1" s="307"/>
    </row>
    <row r="2" spans="1:11" ht="12.75" customHeight="1" x14ac:dyDescent="0.25">
      <c r="A2" s="307" t="s">
        <v>304</v>
      </c>
      <c r="B2" s="307"/>
      <c r="C2" s="307"/>
      <c r="D2" s="307"/>
      <c r="E2" s="307"/>
      <c r="F2" s="307"/>
      <c r="G2" s="307"/>
      <c r="H2" s="307"/>
      <c r="I2" s="307"/>
    </row>
    <row r="4" spans="1:11" ht="12.75" customHeight="1" x14ac:dyDescent="0.25">
      <c r="A4" s="308" t="s">
        <v>58</v>
      </c>
      <c r="B4" s="308"/>
      <c r="C4" s="308"/>
      <c r="D4" s="309"/>
      <c r="E4" s="135" t="s">
        <v>253</v>
      </c>
      <c r="F4" s="133"/>
      <c r="G4" s="134"/>
      <c r="H4" s="314" t="s">
        <v>420</v>
      </c>
      <c r="I4" s="323" t="s">
        <v>74</v>
      </c>
      <c r="J4" s="325"/>
      <c r="K4" s="325"/>
    </row>
    <row r="5" spans="1:11" ht="12.75" customHeight="1" x14ac:dyDescent="0.25">
      <c r="A5" s="310"/>
      <c r="B5" s="310"/>
      <c r="C5" s="310"/>
      <c r="D5" s="311"/>
      <c r="E5" s="314" t="s">
        <v>179</v>
      </c>
      <c r="F5" s="135" t="s">
        <v>211</v>
      </c>
      <c r="G5" s="134"/>
      <c r="H5" s="315"/>
      <c r="I5" s="326"/>
      <c r="J5" s="328"/>
      <c r="K5" s="328"/>
    </row>
    <row r="6" spans="1:11" ht="12.75" customHeight="1" x14ac:dyDescent="0.25">
      <c r="A6" s="310"/>
      <c r="B6" s="310"/>
      <c r="C6" s="310"/>
      <c r="D6" s="311"/>
      <c r="E6" s="364"/>
      <c r="F6" s="320" t="s">
        <v>341</v>
      </c>
      <c r="G6" s="320" t="s">
        <v>342</v>
      </c>
      <c r="H6" s="315"/>
      <c r="I6" s="326"/>
      <c r="J6" s="328"/>
      <c r="K6" s="328"/>
    </row>
    <row r="7" spans="1:11" ht="12.75" customHeight="1" x14ac:dyDescent="0.25">
      <c r="A7" s="310"/>
      <c r="B7" s="310"/>
      <c r="C7" s="310"/>
      <c r="D7" s="311"/>
      <c r="E7" s="364"/>
      <c r="F7" s="321"/>
      <c r="G7" s="321"/>
      <c r="H7" s="315"/>
      <c r="I7" s="326"/>
      <c r="J7" s="328"/>
      <c r="K7" s="328"/>
    </row>
    <row r="8" spans="1:11" ht="12.75" customHeight="1" x14ac:dyDescent="0.25">
      <c r="A8" s="312"/>
      <c r="B8" s="312"/>
      <c r="C8" s="312"/>
      <c r="D8" s="313"/>
      <c r="E8" s="365"/>
      <c r="F8" s="322"/>
      <c r="G8" s="322"/>
      <c r="H8" s="316"/>
      <c r="I8" s="329"/>
      <c r="J8" s="331"/>
      <c r="K8" s="331"/>
    </row>
    <row r="9" spans="1:11" ht="12.75" customHeight="1" x14ac:dyDescent="0.25">
      <c r="A9" s="152"/>
      <c r="B9" s="152"/>
      <c r="C9" s="152"/>
      <c r="D9" s="149"/>
    </row>
    <row r="10" spans="1:11" ht="12.75" customHeight="1" x14ac:dyDescent="0.25">
      <c r="A10" s="145" t="s">
        <v>254</v>
      </c>
      <c r="B10" s="145"/>
      <c r="C10" s="145"/>
      <c r="D10" s="136"/>
      <c r="E10" s="144">
        <v>617</v>
      </c>
      <c r="F10" s="144">
        <v>31</v>
      </c>
      <c r="G10" s="144">
        <v>586</v>
      </c>
      <c r="H10" s="144">
        <v>242</v>
      </c>
      <c r="I10" s="212">
        <v>527.20000000000005</v>
      </c>
    </row>
    <row r="11" spans="1:11" ht="12.75" customHeight="1" x14ac:dyDescent="0.25">
      <c r="A11" s="145"/>
      <c r="B11" s="145" t="s">
        <v>211</v>
      </c>
      <c r="C11" s="145"/>
      <c r="D11" s="136"/>
      <c r="E11" s="144"/>
      <c r="F11" s="144"/>
      <c r="G11" s="144"/>
      <c r="H11" s="144"/>
      <c r="I11" s="212"/>
    </row>
    <row r="12" spans="1:11" ht="12.75" customHeight="1" x14ac:dyDescent="0.25">
      <c r="A12" s="145"/>
      <c r="B12" s="145" t="s">
        <v>430</v>
      </c>
      <c r="C12" s="145"/>
      <c r="D12" s="136"/>
      <c r="E12" s="144">
        <v>488</v>
      </c>
      <c r="F12" s="144">
        <v>19</v>
      </c>
      <c r="G12" s="144">
        <v>469</v>
      </c>
      <c r="H12" s="144">
        <v>193</v>
      </c>
      <c r="I12" s="212" t="s">
        <v>114</v>
      </c>
    </row>
    <row r="13" spans="1:11" ht="12.75" customHeight="1" x14ac:dyDescent="0.25">
      <c r="A13" s="145"/>
      <c r="B13" s="145" t="s">
        <v>1</v>
      </c>
      <c r="C13" s="145"/>
      <c r="D13" s="136"/>
      <c r="E13" s="144">
        <v>83</v>
      </c>
      <c r="F13" s="144">
        <v>7</v>
      </c>
      <c r="G13" s="144">
        <v>76</v>
      </c>
      <c r="H13" s="144">
        <v>28</v>
      </c>
      <c r="I13" s="212" t="s">
        <v>114</v>
      </c>
    </row>
    <row r="14" spans="1:11" ht="12.75" customHeight="1" x14ac:dyDescent="0.25">
      <c r="A14" s="145"/>
      <c r="B14" s="145" t="s">
        <v>435</v>
      </c>
      <c r="C14" s="145"/>
      <c r="D14" s="136"/>
      <c r="E14" s="144"/>
      <c r="F14" s="144"/>
      <c r="G14" s="144"/>
      <c r="H14" s="144"/>
      <c r="I14" s="212"/>
    </row>
    <row r="15" spans="1:11" ht="12.75" customHeight="1" x14ac:dyDescent="0.25">
      <c r="A15" s="145"/>
      <c r="B15" s="145"/>
      <c r="C15" s="145" t="s">
        <v>436</v>
      </c>
      <c r="D15" s="136"/>
      <c r="E15" s="144">
        <v>15</v>
      </c>
      <c r="F15" s="144">
        <v>0</v>
      </c>
      <c r="G15" s="144">
        <v>15</v>
      </c>
      <c r="H15" s="144">
        <v>11</v>
      </c>
      <c r="I15" s="212" t="s">
        <v>114</v>
      </c>
    </row>
    <row r="16" spans="1:11" ht="12.75" customHeight="1" x14ac:dyDescent="0.25">
      <c r="A16" s="145"/>
      <c r="B16" s="145" t="s">
        <v>2</v>
      </c>
      <c r="C16" s="145"/>
      <c r="D16" s="136"/>
      <c r="I16" s="212"/>
    </row>
    <row r="17" spans="1:9" ht="12.75" customHeight="1" x14ac:dyDescent="0.25">
      <c r="A17" s="145"/>
      <c r="B17" s="145"/>
      <c r="C17" s="145" t="s">
        <v>601</v>
      </c>
      <c r="D17" s="136"/>
      <c r="E17" s="144">
        <v>31</v>
      </c>
      <c r="F17" s="144">
        <v>5</v>
      </c>
      <c r="G17" s="144">
        <v>26</v>
      </c>
      <c r="H17" s="144">
        <v>10</v>
      </c>
      <c r="I17" s="212" t="s">
        <v>114</v>
      </c>
    </row>
    <row r="18" spans="1:9" ht="12.75" customHeight="1" x14ac:dyDescent="0.25">
      <c r="A18" s="145"/>
      <c r="B18" s="145"/>
      <c r="C18" s="145"/>
      <c r="D18" s="136"/>
      <c r="E18" s="144"/>
      <c r="F18" s="144"/>
      <c r="G18" s="144"/>
      <c r="H18" s="144"/>
      <c r="I18" s="212"/>
    </row>
    <row r="19" spans="1:9" ht="12.75" customHeight="1" x14ac:dyDescent="0.25">
      <c r="A19" s="145" t="s">
        <v>255</v>
      </c>
      <c r="B19" s="145"/>
      <c r="C19" s="145"/>
      <c r="D19" s="136"/>
      <c r="E19" s="144">
        <v>974</v>
      </c>
      <c r="F19" s="144">
        <v>161</v>
      </c>
      <c r="G19" s="144">
        <v>813</v>
      </c>
      <c r="H19" s="144">
        <v>484</v>
      </c>
      <c r="I19" s="212">
        <v>814.9</v>
      </c>
    </row>
    <row r="20" spans="1:9" ht="12.75" customHeight="1" x14ac:dyDescent="0.25">
      <c r="A20" s="145"/>
      <c r="B20" s="145" t="s">
        <v>211</v>
      </c>
      <c r="C20" s="145"/>
      <c r="D20" s="136"/>
      <c r="E20" s="144"/>
      <c r="F20" s="144"/>
      <c r="G20" s="144"/>
      <c r="H20" s="144"/>
      <c r="I20" s="212"/>
    </row>
    <row r="21" spans="1:9" ht="12.75" customHeight="1" x14ac:dyDescent="0.25">
      <c r="A21" s="145"/>
      <c r="B21" s="145" t="s">
        <v>3</v>
      </c>
      <c r="C21" s="145"/>
      <c r="D21" s="136"/>
      <c r="E21" s="144">
        <v>19</v>
      </c>
      <c r="F21" s="144">
        <v>0</v>
      </c>
      <c r="G21" s="144">
        <v>19</v>
      </c>
      <c r="H21" s="144">
        <v>10</v>
      </c>
      <c r="I21" s="212" t="s">
        <v>114</v>
      </c>
    </row>
    <row r="22" spans="1:9" ht="12.75" customHeight="1" x14ac:dyDescent="0.25">
      <c r="A22" s="145"/>
      <c r="B22" s="145" t="s">
        <v>29</v>
      </c>
      <c r="C22" s="145"/>
      <c r="D22" s="136"/>
      <c r="E22" s="144"/>
      <c r="F22" s="144"/>
      <c r="G22" s="144"/>
      <c r="H22" s="144"/>
      <c r="I22" s="212"/>
    </row>
    <row r="23" spans="1:9" ht="12.75" customHeight="1" x14ac:dyDescent="0.25">
      <c r="A23" s="145"/>
      <c r="B23" s="145"/>
      <c r="C23" s="145" t="s">
        <v>30</v>
      </c>
      <c r="D23" s="136"/>
      <c r="E23" s="144">
        <v>5</v>
      </c>
      <c r="F23" s="144">
        <v>0</v>
      </c>
      <c r="G23" s="144">
        <v>5</v>
      </c>
      <c r="H23" s="144">
        <v>2</v>
      </c>
      <c r="I23" s="212" t="s">
        <v>114</v>
      </c>
    </row>
    <row r="24" spans="1:9" ht="12.75" customHeight="1" x14ac:dyDescent="0.25">
      <c r="A24" s="145"/>
      <c r="B24" s="145" t="s">
        <v>31</v>
      </c>
      <c r="C24" s="145"/>
      <c r="D24" s="136"/>
      <c r="E24" s="144"/>
      <c r="F24" s="144"/>
      <c r="G24" s="144"/>
      <c r="H24" s="144"/>
      <c r="I24" s="212"/>
    </row>
    <row r="25" spans="1:9" ht="12.75" customHeight="1" x14ac:dyDescent="0.25">
      <c r="A25" s="145"/>
      <c r="B25" s="145"/>
      <c r="C25" s="145" t="s">
        <v>30</v>
      </c>
      <c r="D25" s="136"/>
      <c r="E25" s="144">
        <v>6</v>
      </c>
      <c r="F25" s="144">
        <v>0</v>
      </c>
      <c r="G25" s="144">
        <v>6</v>
      </c>
      <c r="H25" s="144">
        <v>3</v>
      </c>
      <c r="I25" s="212" t="s">
        <v>114</v>
      </c>
    </row>
    <row r="26" spans="1:9" ht="12.75" customHeight="1" x14ac:dyDescent="0.25">
      <c r="A26" s="145"/>
      <c r="B26" s="145" t="s">
        <v>9</v>
      </c>
      <c r="C26" s="145"/>
      <c r="D26" s="136"/>
      <c r="I26" s="212"/>
    </row>
    <row r="27" spans="1:9" ht="12.75" customHeight="1" x14ac:dyDescent="0.25">
      <c r="A27" s="145"/>
      <c r="B27" s="145"/>
      <c r="C27" s="145" t="s">
        <v>8</v>
      </c>
      <c r="D27" s="136"/>
      <c r="E27" s="144">
        <v>374</v>
      </c>
      <c r="F27" s="144">
        <v>76</v>
      </c>
      <c r="G27" s="144">
        <v>298</v>
      </c>
      <c r="H27" s="144">
        <v>181</v>
      </c>
      <c r="I27" s="212" t="s">
        <v>114</v>
      </c>
    </row>
    <row r="28" spans="1:9" ht="12.75" customHeight="1" x14ac:dyDescent="0.25">
      <c r="A28" s="145"/>
      <c r="B28" s="145" t="s">
        <v>10</v>
      </c>
      <c r="C28" s="145"/>
      <c r="D28" s="136"/>
      <c r="E28" s="144"/>
      <c r="F28" s="144"/>
      <c r="G28" s="144"/>
      <c r="H28" s="144"/>
      <c r="I28" s="212"/>
    </row>
    <row r="29" spans="1:9" ht="12.75" customHeight="1" x14ac:dyDescent="0.25">
      <c r="A29" s="145"/>
      <c r="B29" s="145"/>
      <c r="C29" s="145" t="s">
        <v>11</v>
      </c>
      <c r="D29" s="136"/>
      <c r="E29" s="144">
        <v>92</v>
      </c>
      <c r="F29" s="144">
        <v>19</v>
      </c>
      <c r="G29" s="144">
        <v>73</v>
      </c>
      <c r="H29" s="144">
        <v>34</v>
      </c>
      <c r="I29" s="212" t="s">
        <v>114</v>
      </c>
    </row>
    <row r="30" spans="1:9" ht="12.75" customHeight="1" x14ac:dyDescent="0.25">
      <c r="A30" s="145"/>
      <c r="B30" s="145" t="s">
        <v>12</v>
      </c>
      <c r="C30" s="145"/>
      <c r="D30" s="136"/>
      <c r="E30" s="144">
        <v>16</v>
      </c>
      <c r="F30" s="144">
        <v>0</v>
      </c>
      <c r="G30" s="144">
        <v>16</v>
      </c>
      <c r="H30" s="144">
        <v>9</v>
      </c>
      <c r="I30" s="212" t="s">
        <v>114</v>
      </c>
    </row>
    <row r="31" spans="1:9" ht="12.75" customHeight="1" x14ac:dyDescent="0.25">
      <c r="A31" s="145"/>
      <c r="B31" s="145" t="s">
        <v>13</v>
      </c>
      <c r="C31" s="145"/>
      <c r="D31" s="136"/>
      <c r="E31" s="144">
        <v>0</v>
      </c>
      <c r="F31" s="144">
        <v>0</v>
      </c>
      <c r="G31" s="144">
        <v>0</v>
      </c>
      <c r="H31" s="144">
        <v>0</v>
      </c>
      <c r="I31" s="212" t="s">
        <v>114</v>
      </c>
    </row>
    <row r="32" spans="1:9" ht="12.75" customHeight="1" x14ac:dyDescent="0.25">
      <c r="A32" s="145"/>
      <c r="B32" s="145" t="s">
        <v>32</v>
      </c>
      <c r="C32" s="145"/>
      <c r="D32" s="136"/>
      <c r="E32" s="144"/>
      <c r="F32" s="144"/>
      <c r="G32" s="144"/>
      <c r="H32" s="144"/>
      <c r="I32" s="212"/>
    </row>
    <row r="33" spans="1:9" ht="12.75" customHeight="1" x14ac:dyDescent="0.25">
      <c r="A33" s="145"/>
      <c r="B33" s="145"/>
      <c r="C33" s="145" t="s">
        <v>33</v>
      </c>
      <c r="D33" s="136"/>
      <c r="E33" s="144">
        <v>176</v>
      </c>
      <c r="F33" s="144">
        <v>33</v>
      </c>
      <c r="G33" s="144">
        <v>143</v>
      </c>
      <c r="H33" s="144">
        <v>89</v>
      </c>
      <c r="I33" s="212" t="s">
        <v>114</v>
      </c>
    </row>
    <row r="34" spans="1:9" ht="12.75" customHeight="1" x14ac:dyDescent="0.25">
      <c r="A34" s="145"/>
      <c r="B34" s="145" t="s">
        <v>14</v>
      </c>
      <c r="C34" s="145"/>
      <c r="D34" s="136"/>
      <c r="E34" s="144">
        <v>56</v>
      </c>
      <c r="F34" s="144">
        <v>2</v>
      </c>
      <c r="G34" s="144">
        <v>54</v>
      </c>
      <c r="H34" s="144">
        <v>30</v>
      </c>
      <c r="I34" s="212" t="s">
        <v>114</v>
      </c>
    </row>
    <row r="35" spans="1:9" ht="12.75" customHeight="1" x14ac:dyDescent="0.25">
      <c r="A35" s="145"/>
      <c r="B35" s="145" t="s">
        <v>15</v>
      </c>
      <c r="C35" s="145"/>
      <c r="D35" s="136"/>
      <c r="E35" s="144">
        <v>91</v>
      </c>
      <c r="F35" s="144">
        <v>12</v>
      </c>
      <c r="G35" s="144">
        <v>79</v>
      </c>
      <c r="H35" s="144">
        <v>62</v>
      </c>
      <c r="I35" s="212" t="s">
        <v>114</v>
      </c>
    </row>
    <row r="36" spans="1:9" ht="12.75" customHeight="1" x14ac:dyDescent="0.25">
      <c r="A36" s="145"/>
      <c r="B36" s="145" t="s">
        <v>16</v>
      </c>
      <c r="C36" s="145"/>
      <c r="D36" s="136"/>
      <c r="E36" s="144"/>
      <c r="F36" s="144"/>
      <c r="G36" s="144"/>
      <c r="H36" s="144"/>
      <c r="I36" s="212"/>
    </row>
    <row r="37" spans="1:9" ht="12.75" customHeight="1" x14ac:dyDescent="0.25">
      <c r="A37" s="145"/>
      <c r="B37" s="145"/>
      <c r="C37" s="145" t="s">
        <v>34</v>
      </c>
      <c r="D37" s="136"/>
      <c r="E37" s="144">
        <v>139</v>
      </c>
      <c r="F37" s="144">
        <v>19</v>
      </c>
      <c r="G37" s="144">
        <v>120</v>
      </c>
      <c r="H37" s="144">
        <v>64</v>
      </c>
      <c r="I37" s="212" t="s">
        <v>114</v>
      </c>
    </row>
    <row r="38" spans="1:9" ht="12.75" customHeight="1" x14ac:dyDescent="0.25">
      <c r="A38" s="145"/>
      <c r="B38" s="145"/>
      <c r="C38" s="145"/>
      <c r="D38" s="136"/>
      <c r="E38" s="144"/>
      <c r="F38" s="144"/>
      <c r="G38" s="144"/>
      <c r="H38" s="144"/>
      <c r="I38" s="212"/>
    </row>
    <row r="39" spans="1:9" ht="12.75" customHeight="1" x14ac:dyDescent="0.25">
      <c r="A39" s="145" t="s">
        <v>258</v>
      </c>
      <c r="B39" s="145"/>
      <c r="C39" s="145"/>
      <c r="D39" s="136"/>
      <c r="E39" s="144">
        <v>184</v>
      </c>
      <c r="F39" s="144">
        <v>21</v>
      </c>
      <c r="G39" s="144">
        <v>163</v>
      </c>
      <c r="H39" s="144">
        <v>112</v>
      </c>
      <c r="I39" s="212">
        <v>146.80000000000001</v>
      </c>
    </row>
    <row r="40" spans="1:9" ht="12.75" customHeight="1" x14ac:dyDescent="0.25">
      <c r="A40" s="145"/>
      <c r="B40" s="145" t="s">
        <v>211</v>
      </c>
      <c r="C40" s="145"/>
      <c r="D40" s="136"/>
      <c r="E40" s="144"/>
      <c r="F40" s="144"/>
      <c r="G40" s="144"/>
      <c r="H40" s="144"/>
      <c r="I40" s="212"/>
    </row>
    <row r="41" spans="1:9" ht="12.75" customHeight="1" x14ac:dyDescent="0.25">
      <c r="A41" s="145"/>
      <c r="B41" s="145" t="s">
        <v>20</v>
      </c>
      <c r="C41" s="145"/>
      <c r="D41" s="136"/>
      <c r="E41" s="144">
        <v>8</v>
      </c>
      <c r="F41" s="144">
        <v>0</v>
      </c>
      <c r="G41" s="144">
        <v>8</v>
      </c>
      <c r="H41" s="144">
        <v>3</v>
      </c>
      <c r="I41" s="212" t="s">
        <v>114</v>
      </c>
    </row>
    <row r="42" spans="1:9" ht="12.75" customHeight="1" x14ac:dyDescent="0.25">
      <c r="A42" s="145"/>
      <c r="B42" s="145" t="s">
        <v>21</v>
      </c>
      <c r="C42" s="145"/>
      <c r="D42" s="136"/>
      <c r="E42" s="144">
        <v>0</v>
      </c>
      <c r="F42" s="144">
        <v>0</v>
      </c>
      <c r="G42" s="144">
        <v>0</v>
      </c>
      <c r="H42" s="144">
        <v>0</v>
      </c>
      <c r="I42" s="212" t="s">
        <v>114</v>
      </c>
    </row>
    <row r="43" spans="1:9" ht="12.75" customHeight="1" x14ac:dyDescent="0.25">
      <c r="A43" s="145"/>
      <c r="B43" s="145" t="s">
        <v>26</v>
      </c>
      <c r="C43" s="145"/>
      <c r="D43" s="136"/>
      <c r="E43" s="144"/>
      <c r="F43" s="144"/>
      <c r="G43" s="144"/>
      <c r="H43" s="144"/>
      <c r="I43" s="212"/>
    </row>
    <row r="44" spans="1:9" ht="12.75" customHeight="1" x14ac:dyDescent="0.25">
      <c r="A44" s="145"/>
      <c r="B44" s="145"/>
      <c r="C44" s="145" t="s">
        <v>8</v>
      </c>
      <c r="D44" s="136"/>
      <c r="E44" s="144">
        <v>133</v>
      </c>
      <c r="F44" s="144">
        <v>18</v>
      </c>
      <c r="G44" s="144">
        <v>115</v>
      </c>
      <c r="H44" s="144">
        <v>73</v>
      </c>
      <c r="I44" s="212" t="s">
        <v>114</v>
      </c>
    </row>
    <row r="45" spans="1:9" ht="12.75" customHeight="1" x14ac:dyDescent="0.25">
      <c r="A45" s="145"/>
      <c r="B45" s="145" t="s">
        <v>411</v>
      </c>
      <c r="C45" s="145"/>
      <c r="D45" s="136"/>
      <c r="E45" s="144">
        <v>43</v>
      </c>
      <c r="F45" s="144">
        <v>3</v>
      </c>
      <c r="G45" s="144">
        <v>40</v>
      </c>
      <c r="H45" s="144">
        <v>36</v>
      </c>
      <c r="I45" s="212" t="s">
        <v>114</v>
      </c>
    </row>
    <row r="46" spans="1:9" ht="12.75" customHeight="1" x14ac:dyDescent="0.25">
      <c r="A46" s="145"/>
      <c r="B46" s="145"/>
      <c r="C46" s="145"/>
      <c r="D46" s="136"/>
      <c r="E46" s="144"/>
      <c r="F46" s="144"/>
      <c r="G46" s="144"/>
      <c r="H46" s="144"/>
      <c r="I46" s="212"/>
    </row>
    <row r="47" spans="1:9" ht="12.75" customHeight="1" x14ac:dyDescent="0.25">
      <c r="A47" s="145" t="s">
        <v>260</v>
      </c>
      <c r="B47" s="145"/>
      <c r="C47" s="145"/>
      <c r="D47" s="136"/>
      <c r="E47" s="144">
        <v>87</v>
      </c>
      <c r="F47" s="144">
        <v>1</v>
      </c>
      <c r="G47" s="144">
        <v>86</v>
      </c>
      <c r="H47" s="144">
        <v>65</v>
      </c>
      <c r="I47" s="212">
        <v>74.7</v>
      </c>
    </row>
    <row r="48" spans="1:9" ht="12.75" customHeight="1" x14ac:dyDescent="0.25">
      <c r="A48" s="145"/>
      <c r="B48" s="145"/>
      <c r="C48" s="145"/>
      <c r="D48" s="136"/>
      <c r="E48" s="144"/>
      <c r="F48" s="144"/>
      <c r="G48" s="144"/>
      <c r="H48" s="144"/>
      <c r="I48" s="212"/>
    </row>
    <row r="49" spans="1:11" ht="12.75" customHeight="1" x14ac:dyDescent="0.25">
      <c r="A49" s="145" t="s">
        <v>261</v>
      </c>
      <c r="B49" s="145"/>
      <c r="C49" s="145"/>
      <c r="D49" s="136"/>
      <c r="E49" s="144">
        <v>414</v>
      </c>
      <c r="F49" s="144">
        <v>81</v>
      </c>
      <c r="G49" s="144">
        <v>333</v>
      </c>
      <c r="H49" s="144">
        <v>191</v>
      </c>
      <c r="I49" s="212">
        <v>335.4</v>
      </c>
    </row>
    <row r="50" spans="1:11" ht="12.75" customHeight="1" x14ac:dyDescent="0.25">
      <c r="A50" s="145"/>
      <c r="B50" s="145"/>
      <c r="C50" s="145"/>
      <c r="D50" s="136"/>
      <c r="E50" s="144"/>
      <c r="F50" s="144"/>
      <c r="G50" s="144"/>
      <c r="H50" s="144"/>
      <c r="I50" s="212"/>
    </row>
    <row r="51" spans="1:11" ht="12.75" customHeight="1" x14ac:dyDescent="0.25">
      <c r="A51" s="145" t="s">
        <v>262</v>
      </c>
      <c r="B51" s="145"/>
      <c r="C51" s="145"/>
      <c r="D51" s="136"/>
      <c r="E51" s="144">
        <v>125</v>
      </c>
      <c r="F51" s="144">
        <v>122</v>
      </c>
      <c r="G51" s="144">
        <v>3</v>
      </c>
      <c r="H51" s="144">
        <v>25</v>
      </c>
      <c r="I51" s="212">
        <v>112.8</v>
      </c>
    </row>
    <row r="52" spans="1:11" ht="12.75" customHeight="1" x14ac:dyDescent="0.25">
      <c r="A52" s="145"/>
      <c r="B52" s="145"/>
      <c r="C52" s="145"/>
      <c r="D52" s="145"/>
      <c r="E52" s="167"/>
      <c r="F52" s="144"/>
      <c r="G52" s="144"/>
      <c r="H52" s="144"/>
      <c r="I52" s="142"/>
    </row>
    <row r="53" spans="1:11" ht="12.75" customHeight="1" x14ac:dyDescent="0.25">
      <c r="B53" s="145"/>
      <c r="C53" s="145"/>
      <c r="D53" s="145"/>
      <c r="E53" s="144"/>
      <c r="F53" s="144"/>
      <c r="G53" s="144"/>
      <c r="H53" s="144"/>
      <c r="I53" s="142"/>
    </row>
    <row r="54" spans="1:11" ht="12.75" customHeight="1" x14ac:dyDescent="0.25">
      <c r="D54" s="145"/>
      <c r="E54" s="144"/>
      <c r="F54" s="144"/>
      <c r="G54" s="144"/>
      <c r="H54" s="144"/>
      <c r="I54" s="142"/>
    </row>
    <row r="55" spans="1:11" ht="12.75" customHeight="1" x14ac:dyDescent="0.25">
      <c r="D55" s="145"/>
      <c r="E55" s="144"/>
      <c r="F55" s="144"/>
      <c r="G55" s="144"/>
      <c r="H55" s="144"/>
      <c r="I55" s="142"/>
    </row>
    <row r="56" spans="1:11" ht="12.75" customHeight="1" x14ac:dyDescent="0.25">
      <c r="D56" s="145"/>
      <c r="E56" s="144"/>
      <c r="F56" s="144"/>
      <c r="G56" s="144"/>
      <c r="H56" s="144"/>
      <c r="I56" s="142"/>
    </row>
    <row r="57" spans="1:11" ht="12.75" customHeight="1" x14ac:dyDescent="0.25">
      <c r="D57" s="145"/>
      <c r="E57" s="144"/>
      <c r="F57" s="144"/>
      <c r="G57" s="144"/>
      <c r="H57" s="144"/>
      <c r="I57" s="142"/>
    </row>
    <row r="58" spans="1:11" ht="12.75" customHeight="1" x14ac:dyDescent="0.25">
      <c r="A58" s="332" t="s">
        <v>662</v>
      </c>
      <c r="B58" s="332"/>
      <c r="C58" s="332"/>
      <c r="D58" s="332"/>
      <c r="E58" s="332"/>
      <c r="F58" s="332"/>
      <c r="G58" s="332"/>
      <c r="H58" s="332"/>
      <c r="I58" s="332"/>
    </row>
    <row r="59" spans="1:11" ht="12.75" customHeight="1" x14ac:dyDescent="0.25">
      <c r="A59" s="332" t="s">
        <v>304</v>
      </c>
      <c r="B59" s="332"/>
      <c r="C59" s="332"/>
      <c r="D59" s="332"/>
      <c r="E59" s="332"/>
      <c r="F59" s="332"/>
      <c r="G59" s="332"/>
      <c r="H59" s="332"/>
      <c r="I59" s="332"/>
    </row>
    <row r="61" spans="1:11" ht="12.75" customHeight="1" x14ac:dyDescent="0.25">
      <c r="A61" s="308" t="s">
        <v>58</v>
      </c>
      <c r="B61" s="308"/>
      <c r="C61" s="308"/>
      <c r="D61" s="309"/>
      <c r="E61" s="135" t="s">
        <v>253</v>
      </c>
      <c r="F61" s="133"/>
      <c r="G61" s="134"/>
      <c r="H61" s="314" t="s">
        <v>420</v>
      </c>
      <c r="I61" s="323" t="s">
        <v>74</v>
      </c>
      <c r="J61" s="325"/>
      <c r="K61" s="325"/>
    </row>
    <row r="62" spans="1:11" ht="12.75" customHeight="1" x14ac:dyDescent="0.25">
      <c r="A62" s="310"/>
      <c r="B62" s="310"/>
      <c r="C62" s="310"/>
      <c r="D62" s="311"/>
      <c r="E62" s="314" t="s">
        <v>179</v>
      </c>
      <c r="F62" s="135" t="s">
        <v>211</v>
      </c>
      <c r="G62" s="134"/>
      <c r="H62" s="315"/>
      <c r="I62" s="326"/>
      <c r="J62" s="328"/>
      <c r="K62" s="328"/>
    </row>
    <row r="63" spans="1:11" ht="12.75" customHeight="1" x14ac:dyDescent="0.25">
      <c r="A63" s="310"/>
      <c r="B63" s="310"/>
      <c r="C63" s="310"/>
      <c r="D63" s="311"/>
      <c r="E63" s="364"/>
      <c r="F63" s="320" t="s">
        <v>341</v>
      </c>
      <c r="G63" s="320" t="s">
        <v>342</v>
      </c>
      <c r="H63" s="315"/>
      <c r="I63" s="326"/>
      <c r="J63" s="328"/>
      <c r="K63" s="328"/>
    </row>
    <row r="64" spans="1:11" ht="12.75" customHeight="1" x14ac:dyDescent="0.25">
      <c r="A64" s="310"/>
      <c r="B64" s="310"/>
      <c r="C64" s="310"/>
      <c r="D64" s="311"/>
      <c r="E64" s="364"/>
      <c r="F64" s="321"/>
      <c r="G64" s="321"/>
      <c r="H64" s="315"/>
      <c r="I64" s="326"/>
      <c r="J64" s="328"/>
      <c r="K64" s="328"/>
    </row>
    <row r="65" spans="1:11" ht="12.75" customHeight="1" x14ac:dyDescent="0.25">
      <c r="A65" s="312"/>
      <c r="B65" s="312"/>
      <c r="C65" s="312"/>
      <c r="D65" s="313"/>
      <c r="E65" s="365"/>
      <c r="F65" s="322"/>
      <c r="G65" s="322"/>
      <c r="H65" s="316"/>
      <c r="I65" s="329"/>
      <c r="J65" s="331"/>
      <c r="K65" s="331"/>
    </row>
    <row r="66" spans="1:11" ht="12.75" customHeight="1" x14ac:dyDescent="0.25">
      <c r="A66" s="152"/>
      <c r="B66" s="152"/>
      <c r="C66" s="152"/>
      <c r="D66" s="149"/>
      <c r="E66" s="145"/>
      <c r="F66" s="145"/>
      <c r="G66" s="145"/>
      <c r="H66" s="146"/>
      <c r="I66" s="146"/>
    </row>
    <row r="67" spans="1:11" ht="12.75" customHeight="1" x14ac:dyDescent="0.25">
      <c r="A67" s="145" t="s">
        <v>263</v>
      </c>
      <c r="B67" s="145"/>
      <c r="C67" s="145"/>
      <c r="D67" s="136"/>
      <c r="E67" s="144">
        <v>361</v>
      </c>
      <c r="F67" s="144">
        <v>50</v>
      </c>
      <c r="G67" s="144">
        <v>311</v>
      </c>
      <c r="H67" s="144">
        <v>146</v>
      </c>
      <c r="I67" s="212">
        <v>319</v>
      </c>
    </row>
    <row r="68" spans="1:11" ht="12.75" customHeight="1" x14ac:dyDescent="0.25">
      <c r="A68" s="145"/>
      <c r="B68" s="145"/>
      <c r="C68" s="145"/>
      <c r="D68" s="136"/>
      <c r="E68" s="144"/>
      <c r="F68" s="144"/>
      <c r="G68" s="144"/>
      <c r="H68" s="144"/>
      <c r="I68" s="212"/>
    </row>
    <row r="69" spans="1:11" ht="12.75" customHeight="1" x14ac:dyDescent="0.25">
      <c r="A69" s="145" t="s">
        <v>264</v>
      </c>
      <c r="B69" s="145"/>
      <c r="C69" s="145"/>
      <c r="D69" s="136"/>
      <c r="E69" s="144">
        <v>15</v>
      </c>
      <c r="F69" s="144">
        <v>2</v>
      </c>
      <c r="G69" s="144">
        <v>13</v>
      </c>
      <c r="H69" s="144">
        <v>13</v>
      </c>
      <c r="I69" s="212">
        <v>10.6</v>
      </c>
    </row>
    <row r="70" spans="1:11" ht="12.75" customHeight="1" x14ac:dyDescent="0.25">
      <c r="A70" s="145"/>
      <c r="B70" s="145"/>
      <c r="C70" s="145"/>
      <c r="D70" s="136"/>
      <c r="E70" s="144"/>
      <c r="F70" s="144"/>
      <c r="G70" s="144"/>
      <c r="H70" s="144"/>
      <c r="I70" s="212"/>
    </row>
    <row r="71" spans="1:11" ht="12.75" customHeight="1" x14ac:dyDescent="0.25">
      <c r="A71" s="145" t="s">
        <v>265</v>
      </c>
      <c r="B71" s="145"/>
      <c r="C71" s="145"/>
      <c r="D71" s="136"/>
      <c r="E71" s="144">
        <v>57</v>
      </c>
      <c r="F71" s="144">
        <v>8</v>
      </c>
      <c r="G71" s="144">
        <v>49</v>
      </c>
      <c r="H71" s="144">
        <v>41</v>
      </c>
      <c r="I71" s="212">
        <v>43.8</v>
      </c>
    </row>
    <row r="72" spans="1:11" ht="12.75" customHeight="1" x14ac:dyDescent="0.25">
      <c r="A72" s="145"/>
      <c r="B72" s="145" t="s">
        <v>141</v>
      </c>
      <c r="C72" s="145"/>
      <c r="D72" s="136"/>
      <c r="E72" s="144"/>
      <c r="F72" s="144"/>
      <c r="G72" s="144"/>
      <c r="H72" s="144"/>
      <c r="I72" s="213"/>
    </row>
    <row r="73" spans="1:11" ht="12.75" customHeight="1" x14ac:dyDescent="0.25">
      <c r="A73" s="145"/>
      <c r="B73" s="145" t="s">
        <v>589</v>
      </c>
      <c r="C73" s="145"/>
      <c r="D73" s="136"/>
      <c r="E73" s="144">
        <v>3</v>
      </c>
      <c r="F73" s="144">
        <v>0</v>
      </c>
      <c r="G73" s="153">
        <v>3</v>
      </c>
      <c r="H73" s="153">
        <v>0</v>
      </c>
      <c r="I73" s="212" t="s">
        <v>114</v>
      </c>
    </row>
    <row r="74" spans="1:11" ht="12.75" customHeight="1" x14ac:dyDescent="0.25">
      <c r="A74" s="145"/>
      <c r="B74" s="145"/>
      <c r="C74" s="145"/>
      <c r="D74" s="136"/>
      <c r="E74" s="144"/>
      <c r="F74" s="144"/>
      <c r="G74" s="147"/>
      <c r="H74" s="144"/>
      <c r="I74" s="212"/>
    </row>
    <row r="75" spans="1:11" ht="12.75" customHeight="1" x14ac:dyDescent="0.25">
      <c r="A75" s="151" t="s">
        <v>447</v>
      </c>
      <c r="B75" s="145"/>
      <c r="C75" s="145"/>
      <c r="D75" s="136"/>
      <c r="E75" s="147">
        <v>2834</v>
      </c>
      <c r="F75" s="147">
        <v>477</v>
      </c>
      <c r="G75" s="147">
        <v>2357</v>
      </c>
      <c r="H75" s="147">
        <v>1319</v>
      </c>
      <c r="I75" s="214">
        <v>2385.1999999999998</v>
      </c>
      <c r="J75" s="217" t="s">
        <v>602</v>
      </c>
    </row>
    <row r="76" spans="1:11" ht="12.75" customHeight="1" x14ac:dyDescent="0.25">
      <c r="A76" s="145"/>
      <c r="B76" s="145" t="s">
        <v>141</v>
      </c>
      <c r="C76" s="145"/>
      <c r="D76" s="136"/>
      <c r="E76" s="144"/>
      <c r="F76" s="144"/>
      <c r="G76" s="144"/>
      <c r="H76" s="144"/>
      <c r="I76" s="212"/>
    </row>
    <row r="77" spans="1:11" ht="12.75" customHeight="1" x14ac:dyDescent="0.25">
      <c r="A77" s="145"/>
      <c r="B77" s="145" t="s">
        <v>440</v>
      </c>
      <c r="C77" s="145"/>
      <c r="D77" s="136"/>
      <c r="E77" s="144"/>
      <c r="F77" s="144"/>
      <c r="G77" s="144"/>
      <c r="H77" s="144"/>
      <c r="I77" s="212"/>
    </row>
    <row r="78" spans="1:11" ht="12.75" customHeight="1" x14ac:dyDescent="0.25">
      <c r="A78" s="145"/>
      <c r="C78" s="145" t="s">
        <v>439</v>
      </c>
      <c r="D78" s="136"/>
      <c r="E78" s="144">
        <v>97</v>
      </c>
      <c r="F78" s="144">
        <v>3</v>
      </c>
      <c r="G78" s="144">
        <v>94</v>
      </c>
      <c r="H78" s="144">
        <v>15</v>
      </c>
      <c r="I78" s="212" t="s">
        <v>114</v>
      </c>
    </row>
    <row r="79" spans="1:11" ht="12.75" customHeight="1" x14ac:dyDescent="0.25">
      <c r="B79" s="145" t="s">
        <v>590</v>
      </c>
      <c r="C79" s="145"/>
      <c r="D79" s="136"/>
      <c r="E79" s="144">
        <v>4</v>
      </c>
      <c r="F79" s="144">
        <v>0</v>
      </c>
      <c r="G79" s="144">
        <v>4</v>
      </c>
      <c r="H79" s="144">
        <v>2</v>
      </c>
      <c r="I79" s="212" t="s">
        <v>114</v>
      </c>
    </row>
    <row r="80" spans="1:11" ht="12.75" customHeight="1" x14ac:dyDescent="0.25">
      <c r="A80" s="145"/>
      <c r="B80" s="145"/>
      <c r="C80" s="145"/>
      <c r="D80" s="136"/>
      <c r="E80" s="144"/>
      <c r="F80" s="144"/>
      <c r="G80" s="144"/>
      <c r="H80" s="144"/>
      <c r="I80" s="212"/>
    </row>
    <row r="81" spans="1:9" ht="12.75" customHeight="1" x14ac:dyDescent="0.25">
      <c r="A81" s="145" t="s">
        <v>250</v>
      </c>
      <c r="B81" s="145"/>
      <c r="C81" s="145"/>
      <c r="D81" s="136"/>
      <c r="E81" s="144"/>
      <c r="F81" s="144"/>
      <c r="G81" s="144"/>
      <c r="H81" s="144"/>
      <c r="I81" s="212"/>
    </row>
    <row r="82" spans="1:9" ht="12.75" customHeight="1" x14ac:dyDescent="0.25">
      <c r="A82" s="145" t="s">
        <v>522</v>
      </c>
      <c r="B82" s="145"/>
      <c r="C82" s="145"/>
      <c r="D82" s="136"/>
      <c r="E82" s="144">
        <v>65</v>
      </c>
      <c r="F82" s="144">
        <v>18</v>
      </c>
      <c r="G82" s="144">
        <v>47</v>
      </c>
      <c r="H82" s="144">
        <v>1</v>
      </c>
      <c r="I82" s="212">
        <v>61</v>
      </c>
    </row>
    <row r="83" spans="1:9" ht="12.75" customHeight="1" x14ac:dyDescent="0.25">
      <c r="A83" s="145"/>
      <c r="B83" s="145" t="s">
        <v>28</v>
      </c>
      <c r="C83" s="145"/>
      <c r="D83" s="136"/>
      <c r="E83" s="144"/>
      <c r="F83" s="144"/>
      <c r="G83" s="144"/>
      <c r="H83" s="144"/>
      <c r="I83" s="212"/>
    </row>
    <row r="84" spans="1:9" ht="12.75" customHeight="1" x14ac:dyDescent="0.25">
      <c r="A84" s="145"/>
      <c r="B84" s="145" t="s">
        <v>448</v>
      </c>
      <c r="C84" s="145"/>
      <c r="D84" s="136"/>
      <c r="E84" s="144">
        <v>0</v>
      </c>
      <c r="F84" s="144">
        <v>0</v>
      </c>
      <c r="G84" s="144">
        <v>0</v>
      </c>
      <c r="H84" s="144">
        <v>0</v>
      </c>
      <c r="I84" s="212" t="s">
        <v>114</v>
      </c>
    </row>
    <row r="85" spans="1:9" ht="12.75" customHeight="1" x14ac:dyDescent="0.25">
      <c r="A85" s="145"/>
      <c r="B85" s="145"/>
      <c r="C85" s="145"/>
      <c r="D85" s="136"/>
      <c r="E85" s="144"/>
      <c r="F85" s="144"/>
      <c r="G85" s="144"/>
      <c r="H85" s="144"/>
      <c r="I85" s="212"/>
    </row>
    <row r="86" spans="1:9" ht="12.75" customHeight="1" x14ac:dyDescent="0.25">
      <c r="A86" s="145" t="s">
        <v>249</v>
      </c>
      <c r="B86" s="145"/>
      <c r="C86" s="145"/>
      <c r="D86" s="136"/>
      <c r="E86" s="145"/>
      <c r="F86" s="144"/>
      <c r="G86" s="144"/>
      <c r="H86" s="144"/>
      <c r="I86" s="212"/>
    </row>
    <row r="87" spans="1:9" ht="12.75" customHeight="1" x14ac:dyDescent="0.25">
      <c r="A87" s="145" t="s">
        <v>253</v>
      </c>
      <c r="D87" s="136"/>
      <c r="E87" s="142" t="s">
        <v>114</v>
      </c>
      <c r="F87" s="142" t="s">
        <v>114</v>
      </c>
      <c r="G87" s="142" t="s">
        <v>114</v>
      </c>
      <c r="H87" s="142" t="s">
        <v>114</v>
      </c>
      <c r="I87" s="212">
        <v>2446</v>
      </c>
    </row>
    <row r="88" spans="1:9" ht="12.75" customHeight="1" x14ac:dyDescent="0.25">
      <c r="A88" s="145" t="s">
        <v>580</v>
      </c>
      <c r="D88" s="136"/>
      <c r="I88" s="212"/>
    </row>
    <row r="89" spans="1:9" ht="12.75" customHeight="1" x14ac:dyDescent="0.25">
      <c r="A89" s="145"/>
      <c r="B89" s="131" t="s">
        <v>529</v>
      </c>
      <c r="D89" s="136"/>
      <c r="E89" s="142" t="s">
        <v>114</v>
      </c>
      <c r="F89" s="142" t="s">
        <v>114</v>
      </c>
      <c r="G89" s="142" t="s">
        <v>114</v>
      </c>
      <c r="H89" s="142" t="s">
        <v>114</v>
      </c>
      <c r="I89" s="212">
        <v>3</v>
      </c>
    </row>
    <row r="90" spans="1:9" ht="12.75" customHeight="1" x14ac:dyDescent="0.25">
      <c r="A90" s="145"/>
      <c r="E90" s="145"/>
    </row>
    <row r="91" spans="1:9" ht="12.75" customHeight="1" x14ac:dyDescent="0.25">
      <c r="A91" s="131" t="s">
        <v>38</v>
      </c>
    </row>
    <row r="99" spans="4:12" ht="12.75" customHeight="1" x14ac:dyDescent="0.25">
      <c r="D99" s="307"/>
      <c r="E99" s="307"/>
      <c r="F99" s="307"/>
      <c r="G99" s="307"/>
      <c r="H99" s="307"/>
      <c r="I99" s="307"/>
    </row>
    <row r="100" spans="4:12" ht="12.75" customHeight="1" x14ac:dyDescent="0.25">
      <c r="D100" s="130"/>
      <c r="E100" s="130"/>
      <c r="F100" s="130"/>
      <c r="G100" s="130"/>
      <c r="H100" s="130"/>
      <c r="I100" s="130"/>
    </row>
    <row r="102" spans="4:12" ht="12.75" customHeight="1" x14ac:dyDescent="0.25">
      <c r="J102" s="143"/>
      <c r="K102" s="143"/>
      <c r="L102" s="143"/>
    </row>
    <row r="103" spans="4:12" ht="12.75" customHeight="1" x14ac:dyDescent="0.25">
      <c r="J103" s="143"/>
      <c r="K103" s="143"/>
      <c r="L103" s="143"/>
    </row>
    <row r="104" spans="4:12" ht="12.75" customHeight="1" x14ac:dyDescent="0.25">
      <c r="J104" s="143"/>
      <c r="K104" s="143"/>
      <c r="L104" s="143"/>
    </row>
    <row r="105" spans="4:12" ht="12.75" customHeight="1" x14ac:dyDescent="0.25">
      <c r="J105" s="143"/>
      <c r="K105" s="143"/>
      <c r="L105" s="143"/>
    </row>
    <row r="106" spans="4:12" ht="12.75" customHeight="1" x14ac:dyDescent="0.25">
      <c r="J106" s="143"/>
      <c r="K106" s="143"/>
      <c r="L106" s="143"/>
    </row>
    <row r="107" spans="4:12" ht="12.75" customHeight="1" x14ac:dyDescent="0.25">
      <c r="J107" s="143"/>
      <c r="K107" s="143"/>
      <c r="L107" s="143"/>
    </row>
    <row r="108" spans="4:12" ht="12.75" customHeight="1" x14ac:dyDescent="0.25">
      <c r="J108" s="143"/>
      <c r="K108" s="143"/>
      <c r="L108" s="143"/>
    </row>
    <row r="109" spans="4:12" ht="12.75" customHeight="1" x14ac:dyDescent="0.25">
      <c r="J109" s="143"/>
      <c r="K109" s="143"/>
      <c r="L109" s="143"/>
    </row>
    <row r="110" spans="4:12" ht="12.75" customHeight="1" x14ac:dyDescent="0.25">
      <c r="J110" s="143"/>
      <c r="K110" s="143"/>
      <c r="L110" s="143"/>
    </row>
    <row r="111" spans="4:12" ht="12.75" customHeight="1" x14ac:dyDescent="0.25">
      <c r="J111" s="143"/>
      <c r="K111" s="143"/>
      <c r="L111" s="143"/>
    </row>
    <row r="112" spans="4:12" ht="12.75" customHeight="1" x14ac:dyDescent="0.25">
      <c r="J112" s="143"/>
      <c r="K112" s="143"/>
      <c r="L112" s="143"/>
    </row>
    <row r="113" spans="1:12" ht="12.75" customHeight="1" x14ac:dyDescent="0.25">
      <c r="J113" s="143"/>
      <c r="K113" s="143"/>
      <c r="L113" s="143"/>
    </row>
    <row r="114" spans="1:12" ht="12.75" customHeight="1" x14ac:dyDescent="0.25">
      <c r="J114" s="143"/>
      <c r="K114" s="143"/>
      <c r="L114" s="143"/>
    </row>
    <row r="117" spans="1:12" ht="12.75" customHeight="1" x14ac:dyDescent="0.25">
      <c r="A117" s="143"/>
      <c r="B117" s="143"/>
      <c r="C117" s="143"/>
      <c r="D117" s="143"/>
      <c r="E117" s="143"/>
      <c r="F117" s="143"/>
      <c r="G117" s="143"/>
      <c r="H117" s="143"/>
      <c r="I117" s="143"/>
    </row>
    <row r="118" spans="1:12" s="143" customFormat="1" ht="12.75" customHeight="1" x14ac:dyDescent="0.25"/>
    <row r="119" spans="1:12" s="143" customFormat="1" ht="12.75" customHeight="1" x14ac:dyDescent="0.25"/>
    <row r="120" spans="1:12" s="143" customFormat="1" ht="12.75" customHeight="1" x14ac:dyDescent="0.25"/>
    <row r="121" spans="1:12" s="143" customFormat="1" ht="12.75" customHeight="1" x14ac:dyDescent="0.25"/>
    <row r="122" spans="1:12" s="143" customFormat="1" ht="12.75" customHeight="1" x14ac:dyDescent="0.25"/>
    <row r="123" spans="1:12" s="143" customFormat="1" ht="12.75" customHeight="1" x14ac:dyDescent="0.25"/>
    <row r="124" spans="1:12" s="143" customFormat="1" ht="12.75" customHeight="1" x14ac:dyDescent="0.25"/>
    <row r="125" spans="1:12" s="143" customFormat="1" ht="12.75" customHeight="1" x14ac:dyDescent="0.25"/>
    <row r="126" spans="1:12" s="143" customFormat="1" ht="12.75" customHeight="1" x14ac:dyDescent="0.25"/>
    <row r="127" spans="1:12" s="143" customFormat="1" ht="12.75" customHeight="1" x14ac:dyDescent="0.25"/>
    <row r="128" spans="1:12" s="143" customFormat="1" ht="12.75" customHeight="1" x14ac:dyDescent="0.25"/>
    <row r="129" s="143" customFormat="1" ht="12.75" customHeight="1" x14ac:dyDescent="0.25"/>
    <row r="130" s="143" customFormat="1" ht="12.75" customHeight="1" x14ac:dyDescent="0.25"/>
    <row r="131" s="143" customFormat="1" ht="12.75" customHeight="1" x14ac:dyDescent="0.25"/>
    <row r="132" s="143" customFormat="1" ht="12.75" customHeight="1" x14ac:dyDescent="0.25"/>
    <row r="133" s="143" customFormat="1" ht="12.75" customHeight="1" x14ac:dyDescent="0.25"/>
    <row r="134" s="143" customFormat="1" ht="12.75" customHeight="1" x14ac:dyDescent="0.25"/>
    <row r="135" s="143" customFormat="1" ht="12.75" customHeight="1" x14ac:dyDescent="0.25"/>
    <row r="136" s="143" customFormat="1" ht="12.75" customHeight="1" x14ac:dyDescent="0.25"/>
    <row r="137" s="143" customFormat="1" ht="12.75" customHeight="1" x14ac:dyDescent="0.25"/>
    <row r="138" s="143" customFormat="1" ht="12.75" customHeight="1" x14ac:dyDescent="0.25"/>
    <row r="139" s="143" customFormat="1" ht="12.75" customHeight="1" x14ac:dyDescent="0.25"/>
    <row r="140" s="143" customFormat="1" ht="12.75" customHeight="1" x14ac:dyDescent="0.25"/>
    <row r="141" s="143" customFormat="1" ht="12.75" customHeight="1" x14ac:dyDescent="0.25"/>
    <row r="142" s="143" customFormat="1" ht="12.75" customHeight="1" x14ac:dyDescent="0.25"/>
    <row r="143" s="143" customFormat="1" ht="12.75" customHeight="1" x14ac:dyDescent="0.25"/>
    <row r="144" s="143" customFormat="1" ht="12.75" customHeight="1" x14ac:dyDescent="0.25"/>
    <row r="145" s="143" customFormat="1" ht="12.75" customHeight="1" x14ac:dyDescent="0.25"/>
    <row r="146" s="143" customFormat="1" ht="12.75" customHeight="1" x14ac:dyDescent="0.25"/>
    <row r="147" s="143" customFormat="1" ht="12.75" customHeight="1" x14ac:dyDescent="0.25"/>
    <row r="148" s="143" customFormat="1" ht="12.75" customHeight="1" x14ac:dyDescent="0.25"/>
    <row r="149" s="143" customFormat="1" ht="12.75" customHeight="1" x14ac:dyDescent="0.25"/>
    <row r="150" s="143" customFormat="1" ht="12.75" customHeight="1" x14ac:dyDescent="0.25"/>
    <row r="151" s="143" customFormat="1" ht="12.75" customHeight="1" x14ac:dyDescent="0.25"/>
    <row r="152" s="143" customFormat="1" ht="12.75" customHeight="1" x14ac:dyDescent="0.25"/>
    <row r="153" s="143" customFormat="1" ht="12.75" customHeight="1" x14ac:dyDescent="0.25"/>
    <row r="154" s="143" customFormat="1" ht="12.75" customHeight="1" x14ac:dyDescent="0.25"/>
    <row r="155" s="143" customFormat="1" ht="12.75" customHeight="1" x14ac:dyDescent="0.25"/>
    <row r="156" s="143" customFormat="1" ht="12.75" customHeight="1" x14ac:dyDescent="0.25"/>
    <row r="157" s="143" customFormat="1" ht="12.75" customHeight="1" x14ac:dyDescent="0.25"/>
    <row r="158" s="143" customFormat="1" ht="12.75" customHeight="1" x14ac:dyDescent="0.25"/>
    <row r="159" s="143" customFormat="1" ht="12.75" customHeight="1" x14ac:dyDescent="0.25"/>
    <row r="160" s="143" customFormat="1" ht="12.75" customHeight="1" x14ac:dyDescent="0.25"/>
    <row r="161" s="143" customFormat="1" ht="12.75" customHeight="1" x14ac:dyDescent="0.25"/>
    <row r="162" s="143" customFormat="1" ht="12.75" customHeight="1" x14ac:dyDescent="0.25"/>
    <row r="163" s="143" customFormat="1" ht="12.75" customHeight="1" x14ac:dyDescent="0.25"/>
    <row r="164" s="143" customFormat="1" ht="12.75" customHeight="1" x14ac:dyDescent="0.25"/>
    <row r="165" s="143" customFormat="1" ht="12.75" customHeight="1" x14ac:dyDescent="0.25"/>
    <row r="166" s="143" customFormat="1" ht="12.75" customHeight="1" x14ac:dyDescent="0.25"/>
    <row r="167" s="143" customFormat="1" ht="12.75" customHeight="1" x14ac:dyDescent="0.25"/>
    <row r="168" s="143" customFormat="1" ht="12.75" customHeight="1" x14ac:dyDescent="0.25"/>
    <row r="169" s="143" customFormat="1" ht="12.75" customHeight="1" x14ac:dyDescent="0.25"/>
    <row r="170" s="143" customFormat="1" ht="12.75" customHeight="1" x14ac:dyDescent="0.25"/>
    <row r="171" s="143" customFormat="1" ht="12.75" customHeight="1" x14ac:dyDescent="0.25"/>
    <row r="172" s="143" customFormat="1" ht="12.75" customHeight="1" x14ac:dyDescent="0.25"/>
    <row r="173" s="143" customFormat="1" ht="12.75" customHeight="1" x14ac:dyDescent="0.25"/>
    <row r="174" s="143" customFormat="1" ht="12.75" customHeight="1" x14ac:dyDescent="0.25"/>
    <row r="175" s="143" customFormat="1" ht="12.75" customHeight="1" x14ac:dyDescent="0.25"/>
    <row r="176" s="143" customFormat="1" ht="12.75" customHeight="1" x14ac:dyDescent="0.25"/>
    <row r="177" s="143" customFormat="1" ht="12.75" customHeight="1" x14ac:dyDescent="0.25"/>
    <row r="178" s="143" customFormat="1" ht="12.75" customHeight="1" x14ac:dyDescent="0.25"/>
    <row r="179" s="143" customFormat="1" ht="12.75" customHeight="1" x14ac:dyDescent="0.25"/>
    <row r="180" s="143" customFormat="1" ht="12.75" customHeight="1" x14ac:dyDescent="0.25"/>
    <row r="181" s="143" customFormat="1" ht="12.75" customHeight="1" x14ac:dyDescent="0.25"/>
    <row r="182" s="143" customFormat="1" ht="12.75" customHeight="1" x14ac:dyDescent="0.25"/>
    <row r="183" s="143" customFormat="1" ht="12.75" customHeight="1" x14ac:dyDescent="0.25"/>
    <row r="184" s="143" customFormat="1" ht="12.75" customHeight="1" x14ac:dyDescent="0.25"/>
    <row r="185" s="143" customFormat="1" ht="12.75" customHeight="1" x14ac:dyDescent="0.25"/>
    <row r="186" s="143" customFormat="1" ht="12.75" customHeight="1" x14ac:dyDescent="0.25"/>
    <row r="187" s="143" customFormat="1" ht="12.75" customHeight="1" x14ac:dyDescent="0.25"/>
    <row r="188" s="143" customFormat="1" ht="12.75" customHeight="1" x14ac:dyDescent="0.25"/>
    <row r="189" s="143" customFormat="1" ht="12.75" customHeight="1" x14ac:dyDescent="0.25"/>
    <row r="190" s="143" customFormat="1" ht="12.75" customHeight="1" x14ac:dyDescent="0.25"/>
    <row r="191" s="143" customFormat="1" ht="12.75" customHeight="1" x14ac:dyDescent="0.25"/>
    <row r="192" s="143" customFormat="1" ht="12.75" customHeight="1" x14ac:dyDescent="0.25"/>
    <row r="193" spans="1:9" s="143" customFormat="1" ht="12.75" customHeight="1" x14ac:dyDescent="0.25"/>
    <row r="194" spans="1:9" s="143" customFormat="1" ht="12.75" customHeight="1" x14ac:dyDescent="0.25">
      <c r="A194" s="131"/>
      <c r="B194" s="131"/>
      <c r="C194" s="131"/>
      <c r="D194" s="131"/>
      <c r="E194" s="131"/>
      <c r="F194" s="131"/>
      <c r="G194" s="131"/>
      <c r="H194" s="131"/>
      <c r="I194" s="131"/>
    </row>
  </sheetData>
  <mergeCells count="17">
    <mergeCell ref="A1:I1"/>
    <mergeCell ref="A2:I2"/>
    <mergeCell ref="F6:F8"/>
    <mergeCell ref="A4:D8"/>
    <mergeCell ref="A58:I58"/>
    <mergeCell ref="A59:I59"/>
    <mergeCell ref="H4:H8"/>
    <mergeCell ref="D99:I99"/>
    <mergeCell ref="F63:F65"/>
    <mergeCell ref="G63:G65"/>
    <mergeCell ref="H61:H65"/>
    <mergeCell ref="A61:D65"/>
    <mergeCell ref="I61:K65"/>
    <mergeCell ref="E62:E65"/>
    <mergeCell ref="E5:E8"/>
    <mergeCell ref="G6:G8"/>
    <mergeCell ref="I4:K8"/>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rowBreaks count="1" manualBreakCount="1">
    <brk id="57"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dimension ref="A1:G44"/>
  <sheetViews>
    <sheetView zoomScale="110" zoomScaleNormal="110" workbookViewId="0">
      <selection sqref="A1:G1"/>
    </sheetView>
  </sheetViews>
  <sheetFormatPr baseColWidth="10" defaultColWidth="11.44140625" defaultRowHeight="12.75" customHeight="1" x14ac:dyDescent="0.2"/>
  <cols>
    <col min="1" max="1" width="1.6640625" style="1" customWidth="1"/>
    <col min="2" max="2" width="3.6640625" style="1" customWidth="1"/>
    <col min="3" max="3" width="1.6640625" style="1" customWidth="1"/>
    <col min="4" max="4" width="21.6640625" style="1" customWidth="1"/>
    <col min="5" max="7" width="16.6640625" style="1" customWidth="1"/>
    <col min="8" max="15" width="11.44140625" style="1"/>
    <col min="16" max="16" width="6.6640625" style="1" customWidth="1"/>
    <col min="17" max="16384" width="11.44140625" style="1"/>
  </cols>
  <sheetData>
    <row r="1" spans="1:7" ht="12.75" customHeight="1" x14ac:dyDescent="0.25">
      <c r="A1" s="260" t="s">
        <v>621</v>
      </c>
      <c r="B1" s="260"/>
      <c r="C1" s="260"/>
      <c r="D1" s="260"/>
      <c r="E1" s="260"/>
      <c r="F1" s="260"/>
      <c r="G1" s="260"/>
    </row>
    <row r="2" spans="1:7" ht="12.75" customHeight="1" x14ac:dyDescent="0.25">
      <c r="A2" s="260" t="s">
        <v>661</v>
      </c>
      <c r="B2" s="260"/>
      <c r="C2" s="260"/>
      <c r="D2" s="260"/>
      <c r="E2" s="260"/>
      <c r="F2" s="260"/>
      <c r="G2" s="260"/>
    </row>
    <row r="4" spans="1:7" ht="12.75" customHeight="1" x14ac:dyDescent="0.2">
      <c r="A4" s="344" t="s">
        <v>292</v>
      </c>
      <c r="B4" s="344"/>
      <c r="C4" s="344"/>
      <c r="D4" s="284"/>
      <c r="E4" s="277" t="s">
        <v>60</v>
      </c>
      <c r="F4" s="277" t="s">
        <v>61</v>
      </c>
      <c r="G4" s="291" t="s">
        <v>254</v>
      </c>
    </row>
    <row r="5" spans="1:7" ht="12.75" customHeight="1" x14ac:dyDescent="0.2">
      <c r="A5" s="345"/>
      <c r="B5" s="345"/>
      <c r="C5" s="345"/>
      <c r="D5" s="296"/>
      <c r="E5" s="298"/>
      <c r="F5" s="298"/>
      <c r="G5" s="305"/>
    </row>
    <row r="6" spans="1:7" ht="12.75" customHeight="1" x14ac:dyDescent="0.2">
      <c r="A6" s="346"/>
      <c r="B6" s="346"/>
      <c r="C6" s="346"/>
      <c r="D6" s="297"/>
      <c r="E6" s="299"/>
      <c r="F6" s="299"/>
      <c r="G6" s="306"/>
    </row>
    <row r="7" spans="1:7" ht="12.75" customHeight="1" x14ac:dyDescent="0.2">
      <c r="D7" s="23"/>
    </row>
    <row r="8" spans="1:7" ht="12.75" customHeight="1" x14ac:dyDescent="0.2">
      <c r="A8" s="5" t="s">
        <v>305</v>
      </c>
      <c r="B8" s="21"/>
      <c r="C8" s="21"/>
      <c r="D8" s="5"/>
      <c r="E8" s="9"/>
      <c r="F8" s="9" t="s">
        <v>288</v>
      </c>
      <c r="G8" s="9"/>
    </row>
    <row r="9" spans="1:7" ht="12.75" customHeight="1" x14ac:dyDescent="0.2">
      <c r="B9" s="5" t="s">
        <v>402</v>
      </c>
      <c r="C9" s="21"/>
      <c r="D9" s="5"/>
      <c r="E9" s="9"/>
      <c r="F9" s="9"/>
      <c r="G9" s="9"/>
    </row>
    <row r="10" spans="1:7" ht="12.75" customHeight="1" x14ac:dyDescent="0.2">
      <c r="C10" s="117" t="s">
        <v>428</v>
      </c>
      <c r="D10" s="126">
        <v>100</v>
      </c>
      <c r="E10" s="24">
        <v>11.5</v>
      </c>
      <c r="F10" s="24">
        <v>216.6</v>
      </c>
      <c r="G10" s="24">
        <v>67.2</v>
      </c>
    </row>
    <row r="11" spans="1:7" ht="12.75" customHeight="1" x14ac:dyDescent="0.2">
      <c r="B11" s="1">
        <v>100</v>
      </c>
      <c r="C11" s="67" t="s">
        <v>392</v>
      </c>
      <c r="D11" s="126">
        <v>150</v>
      </c>
      <c r="E11" s="24">
        <v>8.9</v>
      </c>
      <c r="F11" s="24">
        <v>92.9</v>
      </c>
      <c r="G11" s="24">
        <v>55.2</v>
      </c>
    </row>
    <row r="12" spans="1:7" ht="12.75" customHeight="1" x14ac:dyDescent="0.2">
      <c r="B12" s="1">
        <v>150</v>
      </c>
      <c r="C12" s="67" t="s">
        <v>392</v>
      </c>
      <c r="D12" s="126">
        <v>200</v>
      </c>
      <c r="E12" s="24">
        <v>7.8</v>
      </c>
      <c r="F12" s="24">
        <v>76</v>
      </c>
      <c r="G12" s="24">
        <v>42.5</v>
      </c>
    </row>
    <row r="13" spans="1:7" ht="12.75" customHeight="1" x14ac:dyDescent="0.2">
      <c r="B13" s="1">
        <v>200</v>
      </c>
      <c r="C13" s="67" t="s">
        <v>392</v>
      </c>
      <c r="D13" s="126">
        <v>250</v>
      </c>
      <c r="E13" s="24">
        <v>8.3000000000000007</v>
      </c>
      <c r="F13" s="24">
        <v>71.3</v>
      </c>
      <c r="G13" s="24">
        <v>41.7</v>
      </c>
    </row>
    <row r="14" spans="1:7" ht="12.75" customHeight="1" x14ac:dyDescent="0.2">
      <c r="B14" s="30">
        <v>250</v>
      </c>
      <c r="C14" s="30" t="s">
        <v>403</v>
      </c>
      <c r="D14" s="5"/>
      <c r="E14" s="24">
        <v>7.9</v>
      </c>
      <c r="F14" s="24">
        <v>63.4</v>
      </c>
      <c r="G14" s="24">
        <v>34</v>
      </c>
    </row>
    <row r="15" spans="1:7" ht="12.75" customHeight="1" x14ac:dyDescent="0.25">
      <c r="A15" s="11" t="s">
        <v>147</v>
      </c>
      <c r="D15" s="5"/>
      <c r="E15" s="25">
        <v>8.3000000000000007</v>
      </c>
      <c r="F15" s="25">
        <v>76.900000000000006</v>
      </c>
      <c r="G15" s="25">
        <v>42.3</v>
      </c>
    </row>
    <row r="16" spans="1:7" ht="12.75" customHeight="1" x14ac:dyDescent="0.25">
      <c r="D16" s="11"/>
      <c r="E16" s="25"/>
      <c r="F16" s="25"/>
      <c r="G16" s="25"/>
    </row>
    <row r="17" spans="1:7" ht="12.75" customHeight="1" x14ac:dyDescent="0.2">
      <c r="A17" s="21"/>
      <c r="B17" s="21" t="s">
        <v>444</v>
      </c>
      <c r="D17" s="5"/>
      <c r="E17" s="24"/>
      <c r="F17" s="24"/>
      <c r="G17" s="24"/>
    </row>
    <row r="18" spans="1:7" ht="12.75" customHeight="1" x14ac:dyDescent="0.2">
      <c r="B18" s="5" t="s">
        <v>394</v>
      </c>
      <c r="D18" s="5"/>
      <c r="E18" s="24">
        <v>8.6999999999999993</v>
      </c>
      <c r="F18" s="24">
        <v>64.599999999999994</v>
      </c>
      <c r="G18" s="24">
        <v>74.5</v>
      </c>
    </row>
    <row r="19" spans="1:7" ht="12.75" customHeight="1" x14ac:dyDescent="0.2">
      <c r="B19" s="5" t="s">
        <v>395</v>
      </c>
      <c r="D19" s="5"/>
      <c r="E19" s="24">
        <v>9.6</v>
      </c>
      <c r="F19" s="24">
        <v>154.19999999999999</v>
      </c>
      <c r="G19" s="24">
        <v>73.599999999999994</v>
      </c>
    </row>
    <row r="20" spans="1:7" ht="12.75" customHeight="1" x14ac:dyDescent="0.2">
      <c r="B20" s="5" t="s">
        <v>396</v>
      </c>
      <c r="D20" s="5"/>
      <c r="E20" s="24">
        <v>8.1</v>
      </c>
      <c r="F20" s="24">
        <v>70.900000000000006</v>
      </c>
      <c r="G20" s="24">
        <v>38.4</v>
      </c>
    </row>
    <row r="21" spans="1:7" ht="12.75" customHeight="1" x14ac:dyDescent="0.25">
      <c r="D21" s="26"/>
      <c r="E21" s="16"/>
      <c r="F21" s="16"/>
      <c r="G21" s="16"/>
    </row>
    <row r="22" spans="1:7" ht="12.75" customHeight="1" x14ac:dyDescent="0.25">
      <c r="D22" s="26"/>
      <c r="E22" s="16"/>
      <c r="F22" s="16"/>
      <c r="G22" s="16"/>
    </row>
    <row r="23" spans="1:7" ht="12.75" customHeight="1" x14ac:dyDescent="0.2">
      <c r="E23" s="9"/>
      <c r="F23" s="9"/>
      <c r="G23" s="9"/>
    </row>
    <row r="24" spans="1:7" ht="12.75" customHeight="1" x14ac:dyDescent="0.2">
      <c r="E24" s="9"/>
      <c r="F24" s="9"/>
      <c r="G24" s="9"/>
    </row>
    <row r="25" spans="1:7" ht="12.75" customHeight="1" x14ac:dyDescent="0.25">
      <c r="A25" s="343" t="s">
        <v>622</v>
      </c>
      <c r="B25" s="343"/>
      <c r="C25" s="343"/>
      <c r="D25" s="343"/>
      <c r="E25" s="343"/>
      <c r="F25" s="343"/>
      <c r="G25" s="343"/>
    </row>
    <row r="26" spans="1:7" ht="12.75" customHeight="1" x14ac:dyDescent="0.25">
      <c r="A26" s="260" t="s">
        <v>643</v>
      </c>
      <c r="B26" s="260"/>
      <c r="C26" s="260"/>
      <c r="D26" s="260"/>
      <c r="E26" s="260"/>
      <c r="F26" s="260"/>
      <c r="G26" s="260"/>
    </row>
    <row r="27" spans="1:7" ht="12.75" customHeight="1" x14ac:dyDescent="0.2">
      <c r="E27" s="9"/>
      <c r="F27" s="9"/>
      <c r="G27" s="9"/>
    </row>
    <row r="28" spans="1:7" ht="12.75" customHeight="1" x14ac:dyDescent="0.2">
      <c r="A28" s="344" t="s">
        <v>292</v>
      </c>
      <c r="B28" s="344"/>
      <c r="C28" s="344"/>
      <c r="D28" s="284"/>
      <c r="E28" s="277" t="s">
        <v>60</v>
      </c>
      <c r="F28" s="277" t="s">
        <v>61</v>
      </c>
      <c r="G28" s="291" t="s">
        <v>254</v>
      </c>
    </row>
    <row r="29" spans="1:7" ht="12.75" customHeight="1" x14ac:dyDescent="0.2">
      <c r="A29" s="345"/>
      <c r="B29" s="345"/>
      <c r="C29" s="345"/>
      <c r="D29" s="296"/>
      <c r="E29" s="298"/>
      <c r="F29" s="298"/>
      <c r="G29" s="305"/>
    </row>
    <row r="30" spans="1:7" ht="12.75" customHeight="1" x14ac:dyDescent="0.2">
      <c r="A30" s="346"/>
      <c r="B30" s="346"/>
      <c r="C30" s="346"/>
      <c r="D30" s="297"/>
      <c r="E30" s="299"/>
      <c r="F30" s="299"/>
      <c r="G30" s="306"/>
    </row>
    <row r="31" spans="1:7" ht="12.75" customHeight="1" x14ac:dyDescent="0.2">
      <c r="D31" s="23"/>
      <c r="E31" s="9"/>
      <c r="F31" s="9"/>
      <c r="G31" s="9"/>
    </row>
    <row r="32" spans="1:7" ht="12.75" customHeight="1" x14ac:dyDescent="0.2">
      <c r="A32" s="5" t="s">
        <v>305</v>
      </c>
      <c r="B32" s="21"/>
      <c r="C32" s="21"/>
      <c r="D32" s="5"/>
      <c r="E32" s="9"/>
      <c r="F32" s="9"/>
      <c r="G32" s="9"/>
    </row>
    <row r="33" spans="1:7" ht="12.75" customHeight="1" x14ac:dyDescent="0.2">
      <c r="B33" s="5" t="s">
        <v>402</v>
      </c>
      <c r="C33" s="21"/>
      <c r="D33" s="5"/>
      <c r="E33" s="9"/>
      <c r="F33" s="9"/>
      <c r="G33" s="9"/>
    </row>
    <row r="34" spans="1:7" ht="12.75" customHeight="1" x14ac:dyDescent="0.2">
      <c r="C34" s="117" t="s">
        <v>428</v>
      </c>
      <c r="D34" s="126">
        <v>100</v>
      </c>
      <c r="E34" s="24">
        <v>34.4</v>
      </c>
      <c r="F34" s="24">
        <v>645.29999999999995</v>
      </c>
      <c r="G34" s="24">
        <v>200.3</v>
      </c>
    </row>
    <row r="35" spans="1:7" ht="12.75" customHeight="1" x14ac:dyDescent="0.2">
      <c r="B35" s="1">
        <v>100</v>
      </c>
      <c r="C35" s="67" t="s">
        <v>392</v>
      </c>
      <c r="D35" s="126">
        <v>150</v>
      </c>
      <c r="E35" s="24">
        <v>19.2</v>
      </c>
      <c r="F35" s="24">
        <v>199.5</v>
      </c>
      <c r="G35" s="24">
        <v>118.6</v>
      </c>
    </row>
    <row r="36" spans="1:7" ht="12.75" customHeight="1" x14ac:dyDescent="0.2">
      <c r="B36" s="1">
        <v>150</v>
      </c>
      <c r="C36" s="67" t="s">
        <v>392</v>
      </c>
      <c r="D36" s="126">
        <v>200</v>
      </c>
      <c r="E36" s="24">
        <v>19.100000000000001</v>
      </c>
      <c r="F36" s="24">
        <v>184.8</v>
      </c>
      <c r="G36" s="24">
        <v>103.4</v>
      </c>
    </row>
    <row r="37" spans="1:7" ht="12.75" customHeight="1" x14ac:dyDescent="0.2">
      <c r="B37" s="21">
        <v>200</v>
      </c>
      <c r="C37" s="127" t="s">
        <v>392</v>
      </c>
      <c r="D37" s="126">
        <v>250</v>
      </c>
      <c r="E37" s="24">
        <v>24.5</v>
      </c>
      <c r="F37" s="24">
        <v>210.4</v>
      </c>
      <c r="G37" s="24">
        <v>123.1</v>
      </c>
    </row>
    <row r="38" spans="1:7" ht="12.75" customHeight="1" x14ac:dyDescent="0.2">
      <c r="B38" s="30">
        <v>250</v>
      </c>
      <c r="C38" s="30" t="s">
        <v>403</v>
      </c>
      <c r="D38" s="5"/>
      <c r="E38" s="24">
        <v>23.8</v>
      </c>
      <c r="F38" s="24">
        <v>191.8</v>
      </c>
      <c r="G38" s="24">
        <v>102.8</v>
      </c>
    </row>
    <row r="39" spans="1:7" ht="12.75" customHeight="1" x14ac:dyDescent="0.25">
      <c r="A39" s="11" t="s">
        <v>147</v>
      </c>
      <c r="D39" s="5"/>
      <c r="E39" s="25">
        <v>23</v>
      </c>
      <c r="F39" s="25">
        <v>212.4</v>
      </c>
      <c r="G39" s="25">
        <v>116.9</v>
      </c>
    </row>
    <row r="40" spans="1:7" ht="12.75" customHeight="1" x14ac:dyDescent="0.25">
      <c r="D40" s="11"/>
      <c r="E40" s="25"/>
      <c r="F40" s="25"/>
      <c r="G40" s="25"/>
    </row>
    <row r="41" spans="1:7" ht="12.75" customHeight="1" x14ac:dyDescent="0.2">
      <c r="A41" s="21"/>
      <c r="B41" s="21" t="s">
        <v>444</v>
      </c>
      <c r="D41" s="5"/>
      <c r="E41" s="24"/>
      <c r="F41" s="24"/>
      <c r="G41" s="24"/>
    </row>
    <row r="42" spans="1:7" ht="12.75" customHeight="1" x14ac:dyDescent="0.2">
      <c r="B42" s="5" t="s">
        <v>394</v>
      </c>
      <c r="D42" s="5"/>
      <c r="E42" s="24">
        <v>19.600000000000001</v>
      </c>
      <c r="F42" s="24">
        <v>145</v>
      </c>
      <c r="G42" s="24">
        <v>167.3</v>
      </c>
    </row>
    <row r="43" spans="1:7" ht="12.75" customHeight="1" x14ac:dyDescent="0.2">
      <c r="B43" s="5" t="s">
        <v>395</v>
      </c>
      <c r="D43" s="5"/>
      <c r="E43" s="24">
        <v>24.5</v>
      </c>
      <c r="F43" s="24">
        <v>393.8</v>
      </c>
      <c r="G43" s="24">
        <v>187.9</v>
      </c>
    </row>
    <row r="44" spans="1:7" ht="12.75" customHeight="1" x14ac:dyDescent="0.2">
      <c r="B44" s="5" t="s">
        <v>396</v>
      </c>
      <c r="D44" s="5"/>
      <c r="E44" s="24">
        <v>23</v>
      </c>
      <c r="F44" s="24">
        <v>200.6</v>
      </c>
      <c r="G44" s="24">
        <v>108.6</v>
      </c>
    </row>
  </sheetData>
  <mergeCells count="12">
    <mergeCell ref="A1:G1"/>
    <mergeCell ref="A2:G2"/>
    <mergeCell ref="A25:G25"/>
    <mergeCell ref="A26:G26"/>
    <mergeCell ref="G4:G6"/>
    <mergeCell ref="A28:D30"/>
    <mergeCell ref="A4:D6"/>
    <mergeCell ref="G28:G30"/>
    <mergeCell ref="E4:E6"/>
    <mergeCell ref="F4:F6"/>
    <mergeCell ref="E28:E30"/>
    <mergeCell ref="F28:F30"/>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12"/>
  <sheetViews>
    <sheetView zoomScale="120" zoomScaleNormal="120" workbookViewId="0"/>
  </sheetViews>
  <sheetFormatPr baseColWidth="10" defaultColWidth="11.44140625" defaultRowHeight="12.75" customHeight="1" x14ac:dyDescent="0.2"/>
  <cols>
    <col min="1" max="1" width="5.33203125" style="31" customWidth="1"/>
    <col min="2" max="7" width="11.44140625" style="1"/>
    <col min="8" max="8" width="12.6640625" style="1" customWidth="1"/>
    <col min="9" max="16384" width="11.44140625" style="1"/>
  </cols>
  <sheetData>
    <row r="1" spans="1:8" ht="12.75" customHeight="1" x14ac:dyDescent="0.25">
      <c r="A1" s="86" t="s">
        <v>306</v>
      </c>
    </row>
    <row r="4" spans="1:8" ht="12.75" customHeight="1" x14ac:dyDescent="0.2">
      <c r="H4" s="2" t="s">
        <v>307</v>
      </c>
    </row>
    <row r="6" spans="1:8" ht="12.75" customHeight="1" x14ac:dyDescent="0.25">
      <c r="A6" s="86" t="s">
        <v>308</v>
      </c>
      <c r="H6" s="87">
        <v>3</v>
      </c>
    </row>
    <row r="7" spans="1:8" ht="12.75" customHeight="1" x14ac:dyDescent="0.2">
      <c r="H7" s="19"/>
    </row>
    <row r="8" spans="1:8" ht="12.75" customHeight="1" x14ac:dyDescent="0.25">
      <c r="A8" s="86" t="s">
        <v>377</v>
      </c>
      <c r="B8" s="86" t="s">
        <v>140</v>
      </c>
      <c r="H8" s="19"/>
    </row>
    <row r="9" spans="1:8" ht="12.75" customHeight="1" x14ac:dyDescent="0.2">
      <c r="H9" s="19"/>
    </row>
    <row r="10" spans="1:8" ht="12.75" customHeight="1" x14ac:dyDescent="0.25">
      <c r="B10" s="86" t="s">
        <v>309</v>
      </c>
      <c r="H10" s="19"/>
    </row>
    <row r="11" spans="1:8" ht="12.75" customHeight="1" x14ac:dyDescent="0.25">
      <c r="B11" s="18"/>
      <c r="H11" s="19"/>
    </row>
    <row r="12" spans="1:8" ht="12.75" customHeight="1" x14ac:dyDescent="0.2">
      <c r="A12" s="68" t="s">
        <v>374</v>
      </c>
      <c r="B12" s="1" t="s">
        <v>636</v>
      </c>
      <c r="H12" s="87">
        <v>10</v>
      </c>
    </row>
    <row r="13" spans="1:8" ht="12.75" customHeight="1" x14ac:dyDescent="0.2">
      <c r="A13" s="68"/>
      <c r="H13" s="87"/>
    </row>
    <row r="14" spans="1:8" ht="12.75" customHeight="1" x14ac:dyDescent="0.2">
      <c r="A14" s="68" t="s">
        <v>375</v>
      </c>
      <c r="B14" s="1" t="s">
        <v>624</v>
      </c>
      <c r="H14" s="19"/>
    </row>
    <row r="15" spans="1:8" ht="12.75" customHeight="1" x14ac:dyDescent="0.2">
      <c r="A15" s="68"/>
      <c r="B15" s="1" t="s">
        <v>82</v>
      </c>
      <c r="H15" s="87">
        <v>11</v>
      </c>
    </row>
    <row r="16" spans="1:8" ht="12.75" customHeight="1" x14ac:dyDescent="0.2">
      <c r="A16" s="68"/>
      <c r="H16" s="87"/>
    </row>
    <row r="17" spans="1:8" ht="12.75" customHeight="1" x14ac:dyDescent="0.2">
      <c r="A17" s="68" t="s">
        <v>83</v>
      </c>
      <c r="B17" s="1" t="s">
        <v>624</v>
      </c>
      <c r="H17" s="19"/>
    </row>
    <row r="18" spans="1:8" ht="12.75" customHeight="1" x14ac:dyDescent="0.2">
      <c r="A18" s="68"/>
      <c r="B18" s="1" t="s">
        <v>84</v>
      </c>
      <c r="H18" s="87">
        <v>12</v>
      </c>
    </row>
    <row r="19" spans="1:8" ht="12.75" customHeight="1" x14ac:dyDescent="0.2">
      <c r="A19" s="68"/>
      <c r="H19" s="87"/>
    </row>
    <row r="20" spans="1:8" ht="12.75" customHeight="1" x14ac:dyDescent="0.2">
      <c r="A20" s="68" t="s">
        <v>85</v>
      </c>
      <c r="B20" s="1" t="s">
        <v>625</v>
      </c>
      <c r="H20" s="87">
        <v>13</v>
      </c>
    </row>
    <row r="21" spans="1:8" ht="12.75" customHeight="1" x14ac:dyDescent="0.2">
      <c r="A21" s="68"/>
      <c r="H21" s="87"/>
    </row>
    <row r="22" spans="1:8" ht="12.75" customHeight="1" x14ac:dyDescent="0.2">
      <c r="A22" s="68" t="s">
        <v>86</v>
      </c>
      <c r="B22" s="1" t="s">
        <v>376</v>
      </c>
      <c r="H22" s="87"/>
    </row>
    <row r="23" spans="1:8" ht="12.75" customHeight="1" x14ac:dyDescent="0.2">
      <c r="A23" s="68"/>
      <c r="B23" s="1" t="s">
        <v>626</v>
      </c>
      <c r="H23" s="87">
        <v>14</v>
      </c>
    </row>
    <row r="24" spans="1:8" ht="12.75" customHeight="1" x14ac:dyDescent="0.2">
      <c r="A24" s="68"/>
      <c r="H24" s="87"/>
    </row>
    <row r="25" spans="1:8" ht="12.75" customHeight="1" x14ac:dyDescent="0.2">
      <c r="A25" s="68" t="s">
        <v>87</v>
      </c>
      <c r="B25" s="1" t="s">
        <v>627</v>
      </c>
      <c r="H25" s="85"/>
    </row>
    <row r="26" spans="1:8" ht="12.75" customHeight="1" x14ac:dyDescent="0.2">
      <c r="A26" s="68"/>
      <c r="B26" s="1" t="s">
        <v>88</v>
      </c>
      <c r="H26" s="87">
        <v>16</v>
      </c>
    </row>
    <row r="27" spans="1:8" ht="12.75" customHeight="1" x14ac:dyDescent="0.2">
      <c r="A27" s="68"/>
      <c r="H27" s="87"/>
    </row>
    <row r="28" spans="1:8" ht="12.75" customHeight="1" x14ac:dyDescent="0.2">
      <c r="A28" s="68" t="s">
        <v>89</v>
      </c>
      <c r="B28" s="1" t="s">
        <v>628</v>
      </c>
      <c r="H28" s="85"/>
    </row>
    <row r="29" spans="1:8" ht="12.75" customHeight="1" x14ac:dyDescent="0.2">
      <c r="A29" s="68"/>
      <c r="B29" s="1" t="s">
        <v>90</v>
      </c>
      <c r="H29" s="87">
        <v>18</v>
      </c>
    </row>
    <row r="30" spans="1:8" ht="12.75" customHeight="1" x14ac:dyDescent="0.2">
      <c r="A30" s="68"/>
      <c r="H30" s="87"/>
    </row>
    <row r="31" spans="1:8" ht="12.75" customHeight="1" x14ac:dyDescent="0.2">
      <c r="A31" s="68" t="s">
        <v>91</v>
      </c>
      <c r="B31" s="1" t="s">
        <v>629</v>
      </c>
      <c r="H31" s="87">
        <v>20</v>
      </c>
    </row>
    <row r="32" spans="1:8" ht="12.75" customHeight="1" x14ac:dyDescent="0.2">
      <c r="A32" s="68"/>
      <c r="H32" s="87"/>
    </row>
    <row r="33" spans="1:8" ht="12.75" customHeight="1" x14ac:dyDescent="0.2">
      <c r="A33" s="68" t="s">
        <v>92</v>
      </c>
      <c r="B33" s="1" t="s">
        <v>630</v>
      </c>
      <c r="H33" s="87">
        <v>21</v>
      </c>
    </row>
    <row r="34" spans="1:8" ht="12.75" customHeight="1" x14ac:dyDescent="0.2">
      <c r="A34" s="68"/>
      <c r="H34" s="87"/>
    </row>
    <row r="35" spans="1:8" ht="12.75" customHeight="1" x14ac:dyDescent="0.2">
      <c r="A35" s="68" t="s">
        <v>93</v>
      </c>
      <c r="B35" s="1" t="s">
        <v>631</v>
      </c>
      <c r="H35" s="85"/>
    </row>
    <row r="36" spans="1:8" ht="12.75" customHeight="1" x14ac:dyDescent="0.2">
      <c r="A36" s="68"/>
      <c r="B36" s="1" t="s">
        <v>95</v>
      </c>
      <c r="H36" s="87">
        <v>22</v>
      </c>
    </row>
    <row r="37" spans="1:8" ht="12.75" customHeight="1" x14ac:dyDescent="0.2">
      <c r="A37" s="68"/>
      <c r="H37" s="87"/>
    </row>
    <row r="38" spans="1:8" ht="12.75" customHeight="1" x14ac:dyDescent="0.2">
      <c r="A38" s="68" t="s">
        <v>96</v>
      </c>
      <c r="B38" s="1" t="s">
        <v>632</v>
      </c>
      <c r="H38" s="85"/>
    </row>
    <row r="39" spans="1:8" ht="12.75" customHeight="1" x14ac:dyDescent="0.2">
      <c r="A39" s="68"/>
      <c r="B39" s="1" t="s">
        <v>94</v>
      </c>
      <c r="H39" s="87">
        <v>23</v>
      </c>
    </row>
    <row r="40" spans="1:8" ht="12.75" customHeight="1" x14ac:dyDescent="0.2">
      <c r="A40" s="68"/>
      <c r="H40" s="87"/>
    </row>
    <row r="41" spans="1:8" ht="12.75" customHeight="1" x14ac:dyDescent="0.2">
      <c r="A41" s="68" t="s">
        <v>97</v>
      </c>
      <c r="B41" s="1" t="s">
        <v>633</v>
      </c>
      <c r="H41" s="87">
        <v>24</v>
      </c>
    </row>
    <row r="42" spans="1:8" ht="12.75" customHeight="1" x14ac:dyDescent="0.2">
      <c r="H42" s="85"/>
    </row>
    <row r="43" spans="1:8" ht="12.75" customHeight="1" x14ac:dyDescent="0.25">
      <c r="B43" s="18" t="s">
        <v>310</v>
      </c>
      <c r="H43" s="19"/>
    </row>
    <row r="44" spans="1:8" ht="12.75" customHeight="1" x14ac:dyDescent="0.2">
      <c r="H44" s="19"/>
    </row>
    <row r="45" spans="1:8" ht="12.75" customHeight="1" x14ac:dyDescent="0.2">
      <c r="B45" s="1" t="s">
        <v>634</v>
      </c>
      <c r="H45" s="19"/>
    </row>
    <row r="46" spans="1:8" ht="12.75" customHeight="1" x14ac:dyDescent="0.2">
      <c r="B46" s="1" t="s">
        <v>295</v>
      </c>
      <c r="H46" s="87">
        <v>9</v>
      </c>
    </row>
    <row r="47" spans="1:8" ht="12.75" customHeight="1" x14ac:dyDescent="0.2">
      <c r="H47" s="87"/>
    </row>
    <row r="48" spans="1:8" ht="12.75" customHeight="1" x14ac:dyDescent="0.2">
      <c r="B48" s="1" t="s">
        <v>608</v>
      </c>
      <c r="H48" s="87">
        <v>9</v>
      </c>
    </row>
    <row r="49" spans="1:8" ht="12.75" customHeight="1" x14ac:dyDescent="0.2">
      <c r="H49" s="87"/>
    </row>
    <row r="50" spans="1:8" ht="12.75" customHeight="1" x14ac:dyDescent="0.2">
      <c r="B50" s="1" t="s">
        <v>635</v>
      </c>
      <c r="H50" s="87">
        <v>20</v>
      </c>
    </row>
    <row r="51" spans="1:8" ht="12.75" customHeight="1" x14ac:dyDescent="0.2">
      <c r="A51" s="1"/>
      <c r="H51" s="85"/>
    </row>
    <row r="52" spans="1:8" ht="12.75" customHeight="1" x14ac:dyDescent="0.2">
      <c r="A52" s="1"/>
      <c r="H52" s="85"/>
    </row>
    <row r="53" spans="1:8" ht="12.75" customHeight="1" x14ac:dyDescent="0.2">
      <c r="A53" s="1"/>
      <c r="H53" s="85"/>
    </row>
    <row r="54" spans="1:8" ht="12.75" customHeight="1" x14ac:dyDescent="0.2">
      <c r="A54" s="1"/>
      <c r="H54" s="85"/>
    </row>
    <row r="55" spans="1:8" ht="12.75" customHeight="1" x14ac:dyDescent="0.2">
      <c r="A55" s="1"/>
      <c r="H55" s="85"/>
    </row>
    <row r="56" spans="1:8" ht="12.75" customHeight="1" x14ac:dyDescent="0.2">
      <c r="A56" s="1"/>
      <c r="H56" s="85"/>
    </row>
    <row r="57" spans="1:8" ht="12.75" customHeight="1" x14ac:dyDescent="0.2">
      <c r="A57" s="1"/>
      <c r="H57" s="85"/>
    </row>
    <row r="58" spans="1:8" ht="12.75" customHeight="1" x14ac:dyDescent="0.2">
      <c r="A58" s="1"/>
      <c r="H58" s="85"/>
    </row>
    <row r="59" spans="1:8" ht="12.75" customHeight="1" x14ac:dyDescent="0.2">
      <c r="A59" s="1"/>
      <c r="H59" s="85"/>
    </row>
    <row r="60" spans="1:8" ht="12.75" customHeight="1" x14ac:dyDescent="0.2">
      <c r="A60" s="1"/>
      <c r="H60" s="85"/>
    </row>
    <row r="61" spans="1:8" ht="12.75" customHeight="1" x14ac:dyDescent="0.2">
      <c r="A61" s="1"/>
      <c r="H61" s="19"/>
    </row>
    <row r="62" spans="1:8" ht="12.75" customHeight="1" x14ac:dyDescent="0.2">
      <c r="A62" s="1"/>
      <c r="H62" s="19"/>
    </row>
    <row r="63" spans="1:8" ht="12.75" customHeight="1" x14ac:dyDescent="0.2">
      <c r="A63" s="1"/>
    </row>
    <row r="64" spans="1:8" ht="12.75" customHeight="1" x14ac:dyDescent="0.2">
      <c r="A64" s="1"/>
    </row>
    <row r="65" spans="1:8" ht="12.75" customHeight="1" x14ac:dyDescent="0.2">
      <c r="A65" s="1"/>
    </row>
    <row r="66" spans="1:8" ht="12.75" customHeight="1" x14ac:dyDescent="0.2">
      <c r="A66" s="1"/>
    </row>
    <row r="67" spans="1:8" ht="12.75" customHeight="1" x14ac:dyDescent="0.2">
      <c r="A67" s="1"/>
    </row>
    <row r="68" spans="1:8" ht="12.75" customHeight="1" x14ac:dyDescent="0.2">
      <c r="A68" s="1"/>
    </row>
    <row r="69" spans="1:8" ht="12.75" customHeight="1" x14ac:dyDescent="0.2">
      <c r="A69" s="1"/>
    </row>
    <row r="70" spans="1:8" ht="12.75" customHeight="1" x14ac:dyDescent="0.2">
      <c r="A70" s="1"/>
    </row>
    <row r="71" spans="1:8" ht="12.75" customHeight="1" x14ac:dyDescent="0.2">
      <c r="A71" s="1"/>
    </row>
    <row r="72" spans="1:8" ht="12.75" customHeight="1" x14ac:dyDescent="0.2">
      <c r="A72" s="1"/>
    </row>
    <row r="73" spans="1:8" ht="12.75" customHeight="1" x14ac:dyDescent="0.2">
      <c r="A73" s="1"/>
    </row>
    <row r="74" spans="1:8" ht="12.75" customHeight="1" x14ac:dyDescent="0.2">
      <c r="A74" s="1"/>
    </row>
    <row r="75" spans="1:8" ht="12.75" customHeight="1" x14ac:dyDescent="0.2">
      <c r="A75" s="1"/>
    </row>
    <row r="76" spans="1:8" ht="12.75" customHeight="1" x14ac:dyDescent="0.2">
      <c r="A76" s="1"/>
    </row>
    <row r="77" spans="1:8" ht="12.75" customHeight="1" x14ac:dyDescent="0.2">
      <c r="A77" s="1"/>
    </row>
    <row r="78" spans="1:8" ht="12.75" customHeight="1" x14ac:dyDescent="0.2">
      <c r="A78" s="1"/>
    </row>
    <row r="79" spans="1:8" ht="12.75" customHeight="1" x14ac:dyDescent="0.2">
      <c r="A79" s="88"/>
      <c r="H79" s="19"/>
    </row>
    <row r="80" spans="1:8" ht="12.75" customHeight="1" x14ac:dyDescent="0.2">
      <c r="H80" s="19"/>
    </row>
    <row r="81" spans="8:8" ht="12.75" customHeight="1" x14ac:dyDescent="0.2">
      <c r="H81" s="19"/>
    </row>
    <row r="82" spans="8:8" ht="12.75" customHeight="1" x14ac:dyDescent="0.2">
      <c r="H82" s="19"/>
    </row>
    <row r="112" spans="8:8" ht="12.75" customHeight="1" x14ac:dyDescent="0.2">
      <c r="H112" s="22"/>
    </row>
  </sheetData>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rowBreaks count="1" manualBreakCount="1">
    <brk id="60" max="16383" man="1"/>
  </rowBreaks>
  <colBreaks count="1" manualBreakCount="1">
    <brk id="8" max="104857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dimension ref="A1:F27"/>
  <sheetViews>
    <sheetView zoomScale="120" zoomScaleNormal="120" workbookViewId="0"/>
  </sheetViews>
  <sheetFormatPr baseColWidth="10" defaultRowHeight="13.2" x14ac:dyDescent="0.25"/>
  <cols>
    <col min="1" max="1" width="30" customWidth="1"/>
    <col min="5" max="5" width="14.109375" customWidth="1"/>
  </cols>
  <sheetData>
    <row r="1" spans="1:6" x14ac:dyDescent="0.25">
      <c r="A1" s="18" t="s">
        <v>607</v>
      </c>
      <c r="B1" s="71"/>
      <c r="C1" s="71"/>
      <c r="D1" s="71"/>
      <c r="E1" s="71"/>
      <c r="F1" s="71"/>
    </row>
    <row r="2" spans="1:6" x14ac:dyDescent="0.25">
      <c r="A2" s="71"/>
      <c r="B2" s="71"/>
      <c r="C2" s="71"/>
      <c r="D2" s="71"/>
      <c r="E2" s="71"/>
      <c r="F2" s="71"/>
    </row>
    <row r="3" spans="1:6" x14ac:dyDescent="0.25">
      <c r="A3" s="71" t="s">
        <v>147</v>
      </c>
      <c r="B3" s="182">
        <v>7.6</v>
      </c>
      <c r="C3" s="71"/>
      <c r="D3" s="71"/>
      <c r="E3" s="71"/>
      <c r="F3" s="71"/>
    </row>
    <row r="4" spans="1:6" x14ac:dyDescent="0.25">
      <c r="A4" s="71" t="s">
        <v>154</v>
      </c>
      <c r="B4" s="182">
        <v>6.4</v>
      </c>
      <c r="C4" s="71"/>
      <c r="D4" s="71"/>
      <c r="E4" s="71"/>
      <c r="F4" s="71"/>
    </row>
    <row r="5" spans="1:6" x14ac:dyDescent="0.25">
      <c r="A5" s="71" t="s">
        <v>350</v>
      </c>
      <c r="B5" s="182">
        <v>4</v>
      </c>
      <c r="C5" s="71"/>
      <c r="D5" s="71"/>
      <c r="E5" s="71"/>
      <c r="F5" s="71"/>
    </row>
    <row r="6" spans="1:6" x14ac:dyDescent="0.25">
      <c r="A6" s="71" t="s">
        <v>162</v>
      </c>
      <c r="B6" s="182">
        <v>6.1</v>
      </c>
      <c r="C6" s="71"/>
      <c r="D6" s="71"/>
      <c r="E6" s="71"/>
      <c r="F6" s="71"/>
    </row>
    <row r="7" spans="1:6" x14ac:dyDescent="0.25">
      <c r="A7" s="71" t="s">
        <v>168</v>
      </c>
      <c r="B7" s="182">
        <v>4.0999999999999996</v>
      </c>
      <c r="C7" s="71"/>
      <c r="D7" s="71"/>
      <c r="E7" s="71"/>
      <c r="F7" s="71"/>
    </row>
    <row r="8" spans="1:6" x14ac:dyDescent="0.25">
      <c r="A8" s="71" t="s">
        <v>171</v>
      </c>
      <c r="B8" s="182">
        <v>7.8</v>
      </c>
      <c r="C8" s="71"/>
      <c r="D8" s="71"/>
      <c r="E8" s="71"/>
      <c r="F8" s="71"/>
    </row>
    <row r="9" spans="1:6" x14ac:dyDescent="0.25">
      <c r="A9" s="71" t="s">
        <v>174</v>
      </c>
      <c r="B9" s="182">
        <v>25.4</v>
      </c>
      <c r="C9" s="71"/>
      <c r="D9" s="71"/>
      <c r="E9" s="71"/>
      <c r="F9" s="71"/>
    </row>
    <row r="10" spans="1:6" x14ac:dyDescent="0.25">
      <c r="A10" s="71"/>
      <c r="B10" s="71"/>
      <c r="C10" s="71"/>
      <c r="D10" s="71"/>
      <c r="E10" s="71"/>
      <c r="F10" s="71"/>
    </row>
    <row r="11" spans="1:6" x14ac:dyDescent="0.25">
      <c r="A11" s="71"/>
      <c r="B11" s="71"/>
      <c r="C11" s="71"/>
      <c r="D11" s="71"/>
      <c r="E11" s="71"/>
      <c r="F11" s="71"/>
    </row>
    <row r="17" spans="1:4" x14ac:dyDescent="0.25">
      <c r="A17" s="1" t="s">
        <v>608</v>
      </c>
      <c r="B17" s="71"/>
      <c r="C17" s="71"/>
      <c r="D17" s="71"/>
    </row>
    <row r="18" spans="1:4" x14ac:dyDescent="0.25">
      <c r="A18" s="71"/>
      <c r="B18" s="71"/>
      <c r="C18" s="71"/>
      <c r="D18" s="71"/>
    </row>
    <row r="19" spans="1:4" x14ac:dyDescent="0.25">
      <c r="A19" s="71" t="s">
        <v>351</v>
      </c>
      <c r="B19" s="1">
        <v>2770</v>
      </c>
      <c r="C19" s="1"/>
      <c r="D19" s="229">
        <f>B19*100/$B$24</f>
        <v>9.0081300813008127</v>
      </c>
    </row>
    <row r="20" spans="1:4" x14ac:dyDescent="0.25">
      <c r="A20" s="71" t="s">
        <v>352</v>
      </c>
      <c r="B20" s="1">
        <v>2467</v>
      </c>
      <c r="C20" s="1"/>
      <c r="D20" s="229">
        <f>B20*100/B24</f>
        <v>8.022764227642277</v>
      </c>
    </row>
    <row r="21" spans="1:4" x14ac:dyDescent="0.25">
      <c r="A21" s="71" t="s">
        <v>353</v>
      </c>
      <c r="B21" s="1">
        <v>4415</v>
      </c>
      <c r="C21" s="1"/>
      <c r="D21" s="229">
        <f>B21*100/B24</f>
        <v>14.357723577235772</v>
      </c>
    </row>
    <row r="22" spans="1:4" x14ac:dyDescent="0.25">
      <c r="A22" s="71" t="s">
        <v>354</v>
      </c>
      <c r="B22" s="1">
        <v>21098</v>
      </c>
      <c r="C22" s="1"/>
      <c r="D22" s="229">
        <f>B22*100/B24</f>
        <v>68.611382113821136</v>
      </c>
    </row>
    <row r="23" spans="1:4" x14ac:dyDescent="0.25">
      <c r="A23" s="71"/>
      <c r="B23" s="1"/>
      <c r="C23" s="1"/>
      <c r="D23" s="193"/>
    </row>
    <row r="24" spans="1:4" x14ac:dyDescent="0.25">
      <c r="A24" s="71"/>
      <c r="B24" s="193">
        <f>SUM(B19:B23)</f>
        <v>30750</v>
      </c>
      <c r="C24" s="1"/>
      <c r="D24" s="193">
        <f>B24*100/B24</f>
        <v>100</v>
      </c>
    </row>
    <row r="26" spans="1:4" x14ac:dyDescent="0.25">
      <c r="B26" s="158"/>
      <c r="C26" s="158"/>
    </row>
    <row r="27" spans="1:4" x14ac:dyDescent="0.25">
      <c r="B27" s="52"/>
      <c r="C27" s="52"/>
    </row>
  </sheetData>
  <phoneticPr fontId="3" type="noConversion"/>
  <pageMargins left="0.78740157499999996" right="0.78740157499999996" top="0.984251969" bottom="0.984251969" header="0.4921259845" footer="0.492125984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B52"/>
  <sheetViews>
    <sheetView showGridLines="0" zoomScale="120" zoomScaleNormal="120" workbookViewId="0"/>
  </sheetViews>
  <sheetFormatPr baseColWidth="10" defaultRowHeight="13.2" x14ac:dyDescent="0.25"/>
  <cols>
    <col min="1" max="1" width="47.33203125" customWidth="1"/>
    <col min="2" max="2" width="36" customWidth="1"/>
  </cols>
  <sheetData>
    <row r="1" spans="1:2" x14ac:dyDescent="0.25">
      <c r="A1" s="159" t="s">
        <v>635</v>
      </c>
      <c r="B1" s="159"/>
    </row>
    <row r="2" spans="1:2" x14ac:dyDescent="0.25">
      <c r="A2" s="71"/>
      <c r="B2" s="71"/>
    </row>
    <row r="3" spans="1:2" x14ac:dyDescent="0.25">
      <c r="A3" s="71" t="s">
        <v>254</v>
      </c>
      <c r="B3" s="1">
        <v>11933</v>
      </c>
    </row>
    <row r="4" spans="1:2" x14ac:dyDescent="0.25">
      <c r="A4" s="71" t="s">
        <v>356</v>
      </c>
      <c r="B4" s="1">
        <v>4952</v>
      </c>
    </row>
    <row r="5" spans="1:2" x14ac:dyDescent="0.25">
      <c r="A5" s="71" t="s">
        <v>258</v>
      </c>
      <c r="B5" s="1">
        <v>4004</v>
      </c>
    </row>
    <row r="6" spans="1:2" x14ac:dyDescent="0.25">
      <c r="A6" s="71" t="s">
        <v>357</v>
      </c>
      <c r="B6" s="1">
        <v>390</v>
      </c>
    </row>
    <row r="7" spans="1:2" x14ac:dyDescent="0.25">
      <c r="A7" s="71" t="s">
        <v>261</v>
      </c>
      <c r="B7" s="1">
        <v>1206</v>
      </c>
    </row>
    <row r="8" spans="1:2" x14ac:dyDescent="0.25">
      <c r="A8" s="71" t="s">
        <v>358</v>
      </c>
      <c r="B8" s="1">
        <v>489</v>
      </c>
    </row>
    <row r="9" spans="1:2" x14ac:dyDescent="0.25">
      <c r="A9" s="71" t="s">
        <v>263</v>
      </c>
      <c r="B9" s="1">
        <v>2012</v>
      </c>
    </row>
    <row r="10" spans="1:2" x14ac:dyDescent="0.25">
      <c r="A10" s="71" t="s">
        <v>359</v>
      </c>
      <c r="B10" s="1">
        <v>527</v>
      </c>
    </row>
    <row r="11" spans="1:2" x14ac:dyDescent="0.25">
      <c r="A11" s="71"/>
      <c r="B11" s="71"/>
    </row>
    <row r="30" spans="1:2" ht="12.75" customHeight="1" x14ac:dyDescent="0.25">
      <c r="A30" s="258" t="s">
        <v>669</v>
      </c>
      <c r="B30" s="283"/>
    </row>
    <row r="31" spans="1:2" ht="12.75" customHeight="1" x14ac:dyDescent="0.25">
      <c r="A31" s="21"/>
      <c r="B31" s="21"/>
    </row>
    <row r="32" spans="1:2" ht="12.75" customHeight="1" x14ac:dyDescent="0.25">
      <c r="A32" s="21"/>
      <c r="B32" s="21"/>
    </row>
    <row r="33" spans="1:2" ht="12.75" customHeight="1" x14ac:dyDescent="0.25">
      <c r="A33" s="261" t="s">
        <v>267</v>
      </c>
      <c r="B33" s="267" t="s">
        <v>268</v>
      </c>
    </row>
    <row r="34" spans="1:2" ht="12.75" customHeight="1" x14ac:dyDescent="0.25">
      <c r="A34" s="272"/>
      <c r="B34" s="303"/>
    </row>
    <row r="35" spans="1:2" ht="12.75" customHeight="1" x14ac:dyDescent="0.25">
      <c r="A35" s="273"/>
      <c r="B35" s="304"/>
    </row>
    <row r="36" spans="1:2" ht="12.75" customHeight="1" x14ac:dyDescent="0.25">
      <c r="A36" s="5"/>
      <c r="B36" s="184"/>
    </row>
    <row r="37" spans="1:2" ht="12.75" customHeight="1" x14ac:dyDescent="0.25">
      <c r="A37" s="5" t="s">
        <v>269</v>
      </c>
      <c r="B37" s="221">
        <v>23</v>
      </c>
    </row>
    <row r="38" spans="1:2" ht="12.75" customHeight="1" x14ac:dyDescent="0.25">
      <c r="A38" s="5"/>
      <c r="B38" s="189"/>
    </row>
    <row r="39" spans="1:2" ht="12.75" customHeight="1" x14ac:dyDescent="0.25">
      <c r="A39" s="11" t="s">
        <v>270</v>
      </c>
      <c r="B39" s="222">
        <v>17045</v>
      </c>
    </row>
    <row r="40" spans="1:2" ht="12.75" customHeight="1" x14ac:dyDescent="0.25">
      <c r="A40" s="5"/>
      <c r="B40" s="221"/>
    </row>
    <row r="41" spans="1:2" ht="12.75" customHeight="1" x14ac:dyDescent="0.25">
      <c r="A41" s="5" t="s">
        <v>503</v>
      </c>
      <c r="B41" s="221"/>
    </row>
    <row r="42" spans="1:2" ht="12.75" customHeight="1" x14ac:dyDescent="0.25">
      <c r="A42" s="5" t="s">
        <v>271</v>
      </c>
      <c r="B42" s="221">
        <v>85</v>
      </c>
    </row>
    <row r="43" spans="1:2" ht="12.75" customHeight="1" x14ac:dyDescent="0.25">
      <c r="A43" s="5" t="s">
        <v>272</v>
      </c>
      <c r="B43" s="221">
        <v>586</v>
      </c>
    </row>
    <row r="44" spans="1:2" ht="12.75" customHeight="1" x14ac:dyDescent="0.25">
      <c r="A44" s="5" t="s">
        <v>273</v>
      </c>
      <c r="B44" s="221">
        <v>4543</v>
      </c>
    </row>
    <row r="45" spans="1:2" ht="12.75" customHeight="1" x14ac:dyDescent="0.25">
      <c r="A45" s="5"/>
      <c r="B45" s="221"/>
    </row>
    <row r="46" spans="1:2" ht="12.75" customHeight="1" x14ac:dyDescent="0.25">
      <c r="A46" s="11" t="s">
        <v>274</v>
      </c>
      <c r="B46" s="222">
        <v>17358</v>
      </c>
    </row>
    <row r="47" spans="1:2" ht="12.75" customHeight="1" x14ac:dyDescent="0.25">
      <c r="A47" s="5"/>
      <c r="B47" s="221"/>
    </row>
    <row r="48" spans="1:2" ht="12.75" customHeight="1" x14ac:dyDescent="0.25">
      <c r="A48" s="5" t="s">
        <v>256</v>
      </c>
      <c r="B48" s="221"/>
    </row>
    <row r="49" spans="1:2" ht="12.75" customHeight="1" x14ac:dyDescent="0.25">
      <c r="A49" s="5" t="s">
        <v>501</v>
      </c>
      <c r="B49" s="221">
        <v>17314</v>
      </c>
    </row>
    <row r="50" spans="1:2" ht="12.75" customHeight="1" x14ac:dyDescent="0.25">
      <c r="A50" s="5" t="s">
        <v>502</v>
      </c>
      <c r="B50" s="221">
        <v>44</v>
      </c>
    </row>
    <row r="52" spans="1:2" x14ac:dyDescent="0.25">
      <c r="B52" s="123"/>
    </row>
  </sheetData>
  <mergeCells count="3">
    <mergeCell ref="A33:A35"/>
    <mergeCell ref="B33:B35"/>
    <mergeCell ref="A30:B30"/>
  </mergeCells>
  <phoneticPr fontId="3" type="noConversion"/>
  <pageMargins left="0.78740157499999996" right="0.78740157499999996" top="0.984251969" bottom="0.984251969" header="0.4921259845" footer="0.4921259845"/>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dimension ref="A1:Q20"/>
  <sheetViews>
    <sheetView zoomScale="120" zoomScaleNormal="120" workbookViewId="0"/>
  </sheetViews>
  <sheetFormatPr baseColWidth="10" defaultRowHeight="13.2" x14ac:dyDescent="0.25"/>
  <cols>
    <col min="1" max="1" width="30.33203125" customWidth="1"/>
  </cols>
  <sheetData>
    <row r="1" spans="1:17" x14ac:dyDescent="0.25">
      <c r="A1" s="115" t="s">
        <v>609</v>
      </c>
      <c r="B1" s="116"/>
      <c r="C1" s="116"/>
      <c r="D1" s="116"/>
      <c r="E1" s="116"/>
      <c r="F1" s="116"/>
      <c r="G1" s="116"/>
      <c r="H1" s="116"/>
      <c r="I1" s="116"/>
      <c r="J1" s="116"/>
      <c r="K1" s="116"/>
      <c r="L1" s="116"/>
      <c r="M1" s="116"/>
      <c r="N1" s="116"/>
      <c r="O1" s="116"/>
      <c r="P1" s="116"/>
      <c r="Q1" s="116"/>
    </row>
    <row r="2" spans="1:17" x14ac:dyDescent="0.25">
      <c r="A2" s="115" t="s">
        <v>110</v>
      </c>
      <c r="B2" s="116"/>
      <c r="C2" s="116"/>
      <c r="D2" s="116"/>
      <c r="E2" s="116"/>
      <c r="F2" s="116"/>
      <c r="G2" s="116"/>
      <c r="H2" s="116"/>
      <c r="I2" s="116"/>
      <c r="J2" s="116"/>
      <c r="K2" s="116"/>
      <c r="L2" s="116"/>
      <c r="M2" s="116"/>
      <c r="N2" s="116"/>
      <c r="O2" s="116"/>
      <c r="P2" s="116"/>
      <c r="Q2" s="116"/>
    </row>
    <row r="3" spans="1:17" x14ac:dyDescent="0.25">
      <c r="A3" s="116"/>
      <c r="B3" s="116"/>
      <c r="C3" s="116"/>
      <c r="D3" s="116"/>
      <c r="E3" s="116"/>
      <c r="F3" s="116"/>
      <c r="G3" s="116"/>
      <c r="H3" s="116"/>
      <c r="I3" s="116"/>
      <c r="J3" s="116"/>
      <c r="K3" s="116"/>
      <c r="L3" s="116"/>
      <c r="M3" s="116"/>
      <c r="N3" s="116"/>
      <c r="O3" s="116"/>
      <c r="P3" s="116"/>
      <c r="Q3" s="116"/>
    </row>
    <row r="4" spans="1:17" x14ac:dyDescent="0.25">
      <c r="A4" s="116" t="s">
        <v>147</v>
      </c>
      <c r="B4" s="218">
        <v>26.5</v>
      </c>
      <c r="C4" s="116"/>
      <c r="D4" s="116"/>
      <c r="E4" s="116"/>
      <c r="F4" s="116"/>
      <c r="G4" s="116"/>
      <c r="H4" s="116"/>
      <c r="I4" s="116"/>
      <c r="J4" s="116"/>
      <c r="K4" s="116"/>
      <c r="L4" s="116"/>
      <c r="M4" s="116"/>
      <c r="N4" s="116"/>
      <c r="O4" s="116"/>
      <c r="P4" s="116"/>
      <c r="Q4" s="116"/>
    </row>
    <row r="5" spans="1:17" x14ac:dyDescent="0.25">
      <c r="A5" s="116" t="s">
        <v>162</v>
      </c>
      <c r="B5" s="218">
        <v>22</v>
      </c>
      <c r="C5" s="116"/>
      <c r="D5" s="116"/>
      <c r="E5" s="116"/>
      <c r="F5" s="116"/>
      <c r="G5" s="116"/>
      <c r="H5" s="116"/>
      <c r="I5" s="116"/>
      <c r="J5" s="116"/>
      <c r="K5" s="116"/>
      <c r="L5" s="116"/>
      <c r="M5" s="116"/>
      <c r="N5" s="116"/>
      <c r="O5" s="116"/>
      <c r="P5" s="116"/>
      <c r="Q5" s="116"/>
    </row>
    <row r="6" spans="1:17" x14ac:dyDescent="0.25">
      <c r="A6" s="116" t="s">
        <v>168</v>
      </c>
      <c r="B6" s="218">
        <v>27.8</v>
      </c>
      <c r="C6" s="116"/>
      <c r="D6" s="116"/>
      <c r="E6" s="116"/>
      <c r="F6" s="116"/>
      <c r="G6" s="116"/>
      <c r="H6" s="116"/>
      <c r="I6" s="116"/>
      <c r="J6" s="116"/>
      <c r="K6" s="116"/>
      <c r="L6" s="116"/>
      <c r="M6" s="116"/>
      <c r="N6" s="116"/>
      <c r="O6" s="116"/>
      <c r="P6" s="116"/>
      <c r="Q6" s="116"/>
    </row>
    <row r="7" spans="1:17" x14ac:dyDescent="0.25">
      <c r="A7" s="116" t="s">
        <v>171</v>
      </c>
      <c r="B7" s="218">
        <v>22.5</v>
      </c>
      <c r="C7" s="116"/>
      <c r="D7" s="116"/>
      <c r="E7" s="116"/>
      <c r="F7" s="116"/>
      <c r="G7" s="116"/>
      <c r="H7" s="116"/>
      <c r="I7" s="116"/>
      <c r="J7" s="116"/>
      <c r="K7" s="116"/>
      <c r="L7" s="116"/>
      <c r="M7" s="116"/>
      <c r="N7" s="116"/>
      <c r="O7" s="116"/>
      <c r="P7" s="116"/>
      <c r="Q7" s="116"/>
    </row>
    <row r="8" spans="1:17" x14ac:dyDescent="0.25">
      <c r="A8" s="116"/>
      <c r="B8" s="116"/>
      <c r="C8" s="116"/>
      <c r="D8" s="116"/>
      <c r="E8" s="116"/>
      <c r="F8" s="116"/>
      <c r="G8" s="116"/>
      <c r="H8" s="116"/>
      <c r="I8" s="116"/>
      <c r="J8" s="116"/>
      <c r="K8" s="116"/>
      <c r="L8" s="116"/>
      <c r="M8" s="116"/>
      <c r="N8" s="116"/>
      <c r="O8" s="116"/>
      <c r="P8" s="116"/>
      <c r="Q8" s="116"/>
    </row>
    <row r="9" spans="1:17" x14ac:dyDescent="0.25">
      <c r="A9" s="71"/>
      <c r="B9" s="71"/>
      <c r="C9" s="71"/>
      <c r="D9" s="71"/>
      <c r="E9" s="71"/>
      <c r="F9" s="71"/>
      <c r="G9" s="71"/>
    </row>
    <row r="12" spans="1:17" x14ac:dyDescent="0.25">
      <c r="A12" s="115" t="s">
        <v>610</v>
      </c>
      <c r="B12" s="116"/>
      <c r="C12" s="116"/>
      <c r="D12" s="116"/>
      <c r="E12" s="116"/>
      <c r="F12" s="116"/>
      <c r="G12" s="116"/>
      <c r="H12" s="116"/>
      <c r="I12" s="116"/>
      <c r="J12" s="116"/>
      <c r="K12" s="116"/>
      <c r="L12" s="116"/>
      <c r="M12" s="116"/>
    </row>
    <row r="13" spans="1:17" x14ac:dyDescent="0.25">
      <c r="A13" s="116"/>
      <c r="B13" s="116"/>
      <c r="C13" s="116"/>
      <c r="D13" s="116"/>
      <c r="E13" s="116"/>
      <c r="F13" s="116"/>
      <c r="G13" s="116"/>
      <c r="H13" s="116"/>
      <c r="I13" s="116"/>
      <c r="J13" s="116"/>
      <c r="K13" s="116"/>
      <c r="L13" s="116"/>
      <c r="M13" s="116"/>
    </row>
    <row r="14" spans="1:17" x14ac:dyDescent="0.25">
      <c r="A14" s="116" t="s">
        <v>351</v>
      </c>
      <c r="B14" s="219">
        <v>161</v>
      </c>
      <c r="C14" s="219"/>
      <c r="D14" s="220"/>
      <c r="E14" s="218">
        <f>B14*100/B19</f>
        <v>5.0884955752212386</v>
      </c>
      <c r="F14" s="161"/>
      <c r="G14" s="116"/>
      <c r="H14" s="116"/>
      <c r="I14" s="116"/>
      <c r="J14" s="116"/>
      <c r="K14" s="116"/>
      <c r="L14" s="116"/>
      <c r="M14" s="116"/>
    </row>
    <row r="15" spans="1:17" x14ac:dyDescent="0.25">
      <c r="A15" s="116" t="s">
        <v>352</v>
      </c>
      <c r="B15" s="219">
        <v>169</v>
      </c>
      <c r="C15" s="219"/>
      <c r="D15" s="220"/>
      <c r="E15" s="218">
        <f>B15*100/B19</f>
        <v>5.34134007585335</v>
      </c>
      <c r="F15" s="161"/>
      <c r="G15" s="116"/>
      <c r="H15" s="116"/>
      <c r="I15" s="116"/>
      <c r="J15" s="116"/>
      <c r="K15" s="116"/>
      <c r="L15" s="116"/>
    </row>
    <row r="16" spans="1:17" x14ac:dyDescent="0.25">
      <c r="A16" s="116" t="s">
        <v>353</v>
      </c>
      <c r="B16" s="219">
        <v>477</v>
      </c>
      <c r="C16" s="219"/>
      <c r="D16" s="220"/>
      <c r="E16" s="218">
        <f>B16*100/B19</f>
        <v>15.075853350189634</v>
      </c>
      <c r="F16" s="161"/>
      <c r="G16" s="116"/>
      <c r="H16" s="116"/>
      <c r="I16" s="116"/>
      <c r="J16" s="116"/>
      <c r="K16" s="116"/>
      <c r="L16" s="116"/>
      <c r="M16" s="116"/>
    </row>
    <row r="17" spans="1:13" x14ac:dyDescent="0.25">
      <c r="A17" s="116" t="s">
        <v>354</v>
      </c>
      <c r="B17" s="219">
        <v>2357</v>
      </c>
      <c r="C17" s="219"/>
      <c r="D17" s="220"/>
      <c r="E17" s="218">
        <f>B17*100/B19</f>
        <v>74.494310998735784</v>
      </c>
      <c r="F17" s="161"/>
      <c r="G17" s="116"/>
      <c r="H17" s="116"/>
      <c r="I17" s="116"/>
      <c r="J17" s="116"/>
      <c r="K17" s="116"/>
      <c r="L17" s="116"/>
      <c r="M17" s="116"/>
    </row>
    <row r="18" spans="1:13" x14ac:dyDescent="0.25">
      <c r="A18" s="116"/>
      <c r="B18" s="219"/>
      <c r="C18" s="219"/>
      <c r="D18" s="219"/>
      <c r="E18" s="219"/>
      <c r="F18" s="116"/>
      <c r="G18" s="116"/>
      <c r="H18" s="116"/>
      <c r="I18" s="116"/>
      <c r="J18" s="116"/>
      <c r="K18" s="116"/>
      <c r="L18" s="116"/>
      <c r="M18" s="116"/>
    </row>
    <row r="19" spans="1:13" x14ac:dyDescent="0.25">
      <c r="A19" s="116"/>
      <c r="B19" s="219">
        <f>SUM(B14:B18)</f>
        <v>3164</v>
      </c>
      <c r="C19" s="219"/>
      <c r="D19" s="219"/>
      <c r="E19" s="219">
        <f>B19*100/B19</f>
        <v>100</v>
      </c>
      <c r="F19" s="116"/>
      <c r="G19" s="116"/>
      <c r="H19" s="116"/>
      <c r="I19" s="116"/>
      <c r="J19" s="116"/>
      <c r="K19" s="116"/>
      <c r="L19" s="116"/>
      <c r="M19" s="116"/>
    </row>
    <row r="20" spans="1:13" x14ac:dyDescent="0.25">
      <c r="G20" s="116"/>
    </row>
  </sheetData>
  <phoneticPr fontId="3"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H46"/>
  <sheetViews>
    <sheetView zoomScale="120" zoomScaleNormal="120" workbookViewId="0"/>
  </sheetViews>
  <sheetFormatPr baseColWidth="10" defaultColWidth="11.44140625" defaultRowHeight="12.75" customHeight="1" x14ac:dyDescent="0.2"/>
  <cols>
    <col min="1" max="1" width="5.33203125" style="88" customWidth="1"/>
    <col min="2" max="7" width="11.44140625" style="71"/>
    <col min="8" max="8" width="12.6640625" style="71" customWidth="1"/>
    <col min="9" max="16384" width="11.44140625" style="71"/>
  </cols>
  <sheetData>
    <row r="1" spans="1:8" ht="12.75" customHeight="1" x14ac:dyDescent="0.25">
      <c r="A1" s="86" t="s">
        <v>378</v>
      </c>
      <c r="B1" s="18" t="s">
        <v>379</v>
      </c>
    </row>
    <row r="2" spans="1:8" ht="12.75" customHeight="1" x14ac:dyDescent="0.2">
      <c r="A2" s="1"/>
    </row>
    <row r="3" spans="1:8" ht="12.75" customHeight="1" x14ac:dyDescent="0.25">
      <c r="B3" s="18" t="s">
        <v>309</v>
      </c>
      <c r="H3" s="89"/>
    </row>
    <row r="4" spans="1:8" ht="12.75" customHeight="1" x14ac:dyDescent="0.2">
      <c r="A4" s="31"/>
      <c r="B4" s="1"/>
      <c r="C4" s="1"/>
      <c r="D4" s="1"/>
      <c r="E4" s="1"/>
      <c r="F4" s="1"/>
      <c r="G4" s="1"/>
      <c r="H4" s="19"/>
    </row>
    <row r="5" spans="1:8" ht="12.75" customHeight="1" x14ac:dyDescent="0.2">
      <c r="A5" s="68" t="s">
        <v>98</v>
      </c>
      <c r="B5" s="1" t="s">
        <v>646</v>
      </c>
      <c r="C5" s="1"/>
      <c r="D5" s="1"/>
      <c r="E5" s="1"/>
      <c r="F5" s="1"/>
      <c r="G5" s="1"/>
      <c r="H5" s="19"/>
    </row>
    <row r="6" spans="1:8" ht="12.75" customHeight="1" x14ac:dyDescent="0.2">
      <c r="A6" s="68"/>
      <c r="B6" s="1" t="s">
        <v>99</v>
      </c>
      <c r="C6" s="1"/>
      <c r="D6" s="1"/>
      <c r="E6" s="1"/>
      <c r="F6" s="1"/>
      <c r="G6" s="1"/>
      <c r="H6" s="87">
        <v>28</v>
      </c>
    </row>
    <row r="7" spans="1:8" ht="12.75" customHeight="1" x14ac:dyDescent="0.2">
      <c r="A7" s="68"/>
      <c r="B7" s="1"/>
      <c r="C7" s="1"/>
      <c r="D7" s="1"/>
      <c r="E7" s="1"/>
      <c r="F7" s="1"/>
      <c r="G7" s="1"/>
      <c r="H7" s="87"/>
    </row>
    <row r="8" spans="1:8" ht="12.75" customHeight="1" x14ac:dyDescent="0.2">
      <c r="A8" s="68" t="s">
        <v>100</v>
      </c>
      <c r="B8" s="1" t="s">
        <v>101</v>
      </c>
      <c r="C8" s="1"/>
      <c r="D8" s="1"/>
      <c r="E8" s="1"/>
      <c r="F8" s="1"/>
      <c r="G8" s="1"/>
      <c r="H8" s="85"/>
    </row>
    <row r="9" spans="1:8" ht="12.75" customHeight="1" x14ac:dyDescent="0.2">
      <c r="A9" s="68"/>
      <c r="B9" s="1" t="s">
        <v>637</v>
      </c>
      <c r="C9" s="1"/>
      <c r="D9" s="1"/>
      <c r="E9" s="1"/>
      <c r="F9" s="1"/>
      <c r="G9" s="1"/>
      <c r="H9" s="87">
        <v>29</v>
      </c>
    </row>
    <row r="10" spans="1:8" ht="12.75" customHeight="1" x14ac:dyDescent="0.2">
      <c r="A10" s="68"/>
      <c r="B10" s="1"/>
      <c r="C10" s="1"/>
      <c r="D10" s="1"/>
      <c r="E10" s="1"/>
      <c r="F10" s="1"/>
      <c r="G10" s="1"/>
      <c r="H10" s="87"/>
    </row>
    <row r="11" spans="1:8" ht="12.75" customHeight="1" x14ac:dyDescent="0.2">
      <c r="A11" s="68" t="s">
        <v>102</v>
      </c>
      <c r="B11" s="1" t="s">
        <v>101</v>
      </c>
      <c r="C11" s="1"/>
      <c r="D11" s="1"/>
      <c r="E11" s="1"/>
      <c r="F11" s="1"/>
      <c r="G11" s="1"/>
      <c r="H11" s="85"/>
    </row>
    <row r="12" spans="1:8" ht="12.75" customHeight="1" x14ac:dyDescent="0.2">
      <c r="A12" s="68"/>
      <c r="B12" s="1" t="s">
        <v>638</v>
      </c>
      <c r="C12" s="1"/>
      <c r="D12" s="1"/>
      <c r="E12" s="1"/>
      <c r="F12" s="1"/>
      <c r="G12" s="1"/>
      <c r="H12" s="87">
        <v>29</v>
      </c>
    </row>
    <row r="13" spans="1:8" ht="12.75" customHeight="1" x14ac:dyDescent="0.2">
      <c r="A13" s="68"/>
      <c r="B13" s="1"/>
      <c r="C13" s="1"/>
      <c r="D13" s="1"/>
      <c r="E13" s="1"/>
      <c r="F13" s="1"/>
      <c r="G13" s="1"/>
      <c r="H13" s="87"/>
    </row>
    <row r="14" spans="1:8" ht="12.75" customHeight="1" x14ac:dyDescent="0.2">
      <c r="A14" s="68" t="s">
        <v>103</v>
      </c>
      <c r="B14" s="1" t="s">
        <v>101</v>
      </c>
      <c r="C14" s="1"/>
      <c r="D14" s="1"/>
      <c r="E14" s="1"/>
      <c r="F14" s="1"/>
      <c r="G14" s="1"/>
      <c r="H14" s="85"/>
    </row>
    <row r="15" spans="1:8" ht="12.75" customHeight="1" x14ac:dyDescent="0.2">
      <c r="A15" s="68"/>
      <c r="B15" s="1" t="s">
        <v>639</v>
      </c>
      <c r="C15" s="1"/>
      <c r="D15" s="1"/>
      <c r="E15" s="1"/>
      <c r="F15" s="1"/>
      <c r="G15" s="1"/>
      <c r="H15" s="87">
        <v>30</v>
      </c>
    </row>
    <row r="16" spans="1:8" ht="12.75" customHeight="1" x14ac:dyDescent="0.2">
      <c r="A16" s="68"/>
      <c r="B16" s="1"/>
      <c r="C16" s="1"/>
      <c r="D16" s="1"/>
      <c r="E16" s="1"/>
      <c r="F16" s="1"/>
      <c r="G16" s="1"/>
      <c r="H16" s="87"/>
    </row>
    <row r="17" spans="1:8" ht="12.75" customHeight="1" x14ac:dyDescent="0.2">
      <c r="A17" s="68" t="s">
        <v>380</v>
      </c>
      <c r="B17" s="1" t="s">
        <v>563</v>
      </c>
      <c r="C17" s="1"/>
      <c r="D17" s="1"/>
      <c r="E17" s="1"/>
      <c r="F17" s="1"/>
      <c r="G17" s="1"/>
      <c r="H17" s="87"/>
    </row>
    <row r="18" spans="1:8" ht="12.75" customHeight="1" x14ac:dyDescent="0.2">
      <c r="A18" s="68"/>
      <c r="B18" s="1" t="s">
        <v>640</v>
      </c>
      <c r="C18" s="1"/>
      <c r="D18" s="1"/>
      <c r="E18" s="1"/>
      <c r="F18" s="1"/>
      <c r="G18" s="1"/>
      <c r="H18" s="87">
        <v>31</v>
      </c>
    </row>
    <row r="19" spans="1:8" ht="12.75" customHeight="1" x14ac:dyDescent="0.2">
      <c r="A19" s="68"/>
      <c r="B19" s="1"/>
      <c r="C19" s="1"/>
      <c r="D19" s="1"/>
      <c r="E19" s="1"/>
      <c r="F19" s="1"/>
      <c r="G19" s="1"/>
      <c r="H19" s="85"/>
    </row>
    <row r="20" spans="1:8" ht="12.75" customHeight="1" x14ac:dyDescent="0.2">
      <c r="A20" s="100" t="s">
        <v>104</v>
      </c>
      <c r="B20" s="91" t="s">
        <v>105</v>
      </c>
      <c r="H20" s="99"/>
    </row>
    <row r="21" spans="1:8" ht="12.75" customHeight="1" x14ac:dyDescent="0.2">
      <c r="A21" s="100"/>
      <c r="B21" s="71" t="s">
        <v>641</v>
      </c>
      <c r="H21" s="99">
        <v>31</v>
      </c>
    </row>
    <row r="22" spans="1:8" ht="12.75" customHeight="1" x14ac:dyDescent="0.2">
      <c r="A22" s="100"/>
      <c r="H22" s="99"/>
    </row>
    <row r="23" spans="1:8" ht="12.75" customHeight="1" x14ac:dyDescent="0.2">
      <c r="A23" s="100" t="s">
        <v>106</v>
      </c>
      <c r="B23" s="71" t="s">
        <v>107</v>
      </c>
      <c r="H23" s="99"/>
    </row>
    <row r="24" spans="1:8" ht="12.75" customHeight="1" x14ac:dyDescent="0.2">
      <c r="A24" s="100"/>
      <c r="B24" s="71" t="s">
        <v>642</v>
      </c>
      <c r="H24" s="99">
        <v>32</v>
      </c>
    </row>
    <row r="25" spans="1:8" ht="12.75" customHeight="1" x14ac:dyDescent="0.2">
      <c r="A25" s="100"/>
      <c r="H25" s="99"/>
    </row>
    <row r="26" spans="1:8" ht="12.75" customHeight="1" x14ac:dyDescent="0.2">
      <c r="A26" s="100" t="s">
        <v>108</v>
      </c>
      <c r="B26" s="1" t="s">
        <v>619</v>
      </c>
      <c r="H26" s="99"/>
    </row>
    <row r="27" spans="1:8" ht="12.75" customHeight="1" x14ac:dyDescent="0.2">
      <c r="A27" s="100"/>
      <c r="B27" s="92" t="s">
        <v>643</v>
      </c>
      <c r="H27" s="99">
        <v>34</v>
      </c>
    </row>
    <row r="28" spans="1:8" ht="12.75" customHeight="1" x14ac:dyDescent="0.2">
      <c r="A28" s="100"/>
      <c r="B28" s="92"/>
      <c r="H28" s="99"/>
    </row>
    <row r="29" spans="1:8" ht="12.75" customHeight="1" x14ac:dyDescent="0.2">
      <c r="A29" s="100" t="s">
        <v>381</v>
      </c>
      <c r="B29" s="181" t="s">
        <v>620</v>
      </c>
      <c r="H29" s="99"/>
    </row>
    <row r="30" spans="1:8" ht="12.75" customHeight="1" x14ac:dyDescent="0.2">
      <c r="B30" s="71" t="s">
        <v>644</v>
      </c>
      <c r="H30" s="99"/>
    </row>
    <row r="31" spans="1:8" ht="12.75" customHeight="1" x14ac:dyDescent="0.2">
      <c r="B31" s="71" t="s">
        <v>109</v>
      </c>
      <c r="H31" s="99">
        <v>34</v>
      </c>
    </row>
    <row r="32" spans="1:8" ht="12.75" customHeight="1" x14ac:dyDescent="0.2">
      <c r="F32" s="93"/>
      <c r="H32" s="90"/>
    </row>
    <row r="33" spans="2:8" ht="12.75" customHeight="1" x14ac:dyDescent="0.25">
      <c r="B33" s="94" t="s">
        <v>310</v>
      </c>
      <c r="H33" s="90"/>
    </row>
    <row r="34" spans="2:8" ht="12.75" customHeight="1" x14ac:dyDescent="0.2">
      <c r="B34" s="88"/>
      <c r="H34" s="90"/>
    </row>
    <row r="35" spans="2:8" ht="12.75" customHeight="1" x14ac:dyDescent="0.2">
      <c r="B35" s="71" t="s">
        <v>609</v>
      </c>
      <c r="H35" s="99"/>
    </row>
    <row r="36" spans="2:8" ht="12.75" customHeight="1" x14ac:dyDescent="0.2">
      <c r="B36" s="71" t="s">
        <v>110</v>
      </c>
      <c r="H36" s="99">
        <v>27</v>
      </c>
    </row>
    <row r="37" spans="2:8" ht="12.75" customHeight="1" x14ac:dyDescent="0.2">
      <c r="H37" s="99"/>
    </row>
    <row r="38" spans="2:8" ht="12.75" customHeight="1" x14ac:dyDescent="0.2">
      <c r="B38" s="71" t="s">
        <v>311</v>
      </c>
      <c r="H38" s="99"/>
    </row>
    <row r="39" spans="2:8" ht="12.75" customHeight="1" x14ac:dyDescent="0.2">
      <c r="B39" s="71" t="s">
        <v>645</v>
      </c>
      <c r="H39" s="99">
        <v>27</v>
      </c>
    </row>
    <row r="40" spans="2:8" ht="12.75" customHeight="1" x14ac:dyDescent="0.2">
      <c r="H40" s="99"/>
    </row>
    <row r="41" spans="2:8" ht="12.75" customHeight="1" x14ac:dyDescent="0.2">
      <c r="H41" s="95"/>
    </row>
    <row r="42" spans="2:8" ht="12.75" customHeight="1" x14ac:dyDescent="0.2">
      <c r="H42" s="95"/>
    </row>
    <row r="43" spans="2:8" ht="12.75" customHeight="1" x14ac:dyDescent="0.2">
      <c r="H43" s="95"/>
    </row>
    <row r="44" spans="2:8" ht="12.75" customHeight="1" x14ac:dyDescent="0.2">
      <c r="H44" s="95"/>
    </row>
    <row r="45" spans="2:8" ht="12.75" customHeight="1" x14ac:dyDescent="0.2">
      <c r="H45" s="95"/>
    </row>
    <row r="46" spans="2:8" ht="12.75" customHeight="1" x14ac:dyDescent="0.2">
      <c r="H46" s="95"/>
    </row>
  </sheetData>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 xml:space="preserve">&amp;C&amp;9- &amp;P -
</oddHeader>
  </headerFooter>
  <rowBreaks count="1" manualBreakCount="1">
    <brk id="60" max="16383" man="1"/>
  </rowBreaks>
  <colBreaks count="1" manualBreakCount="1">
    <brk id="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AB101"/>
  <sheetViews>
    <sheetView topLeftCell="A4" zoomScale="120" zoomScaleNormal="120" zoomScaleSheetLayoutView="100" zoomScalePageLayoutView="110" workbookViewId="0">
      <selection activeCell="A4" sqref="A4"/>
    </sheetView>
  </sheetViews>
  <sheetFormatPr baseColWidth="10" defaultColWidth="11.44140625" defaultRowHeight="11.4" x14ac:dyDescent="0.2"/>
  <cols>
    <col min="1" max="2" width="2.5546875" style="1" customWidth="1"/>
    <col min="3" max="3" width="11.44140625" style="1" customWidth="1"/>
    <col min="4" max="7" width="11.44140625" style="1"/>
    <col min="8" max="8" width="29.5546875" style="1" customWidth="1"/>
    <col min="9" max="10" width="2.5546875" style="1" customWidth="1"/>
    <col min="11" max="14" width="11.44140625" style="1"/>
    <col min="15" max="15" width="40.44140625" style="1" customWidth="1"/>
    <col min="16" max="16" width="10.33203125" style="1" customWidth="1"/>
    <col min="17" max="17" width="30.6640625" style="1" customWidth="1"/>
    <col min="18" max="18" width="4" style="1" customWidth="1"/>
    <col min="19" max="19" width="30.6640625" style="1" customWidth="1"/>
    <col min="20" max="20" width="2" style="1" bestFit="1" customWidth="1"/>
    <col min="21" max="22" width="2" style="1" customWidth="1"/>
    <col min="23" max="23" width="9" style="1" customWidth="1"/>
    <col min="24" max="24" width="13.6640625" style="1" customWidth="1"/>
    <col min="25" max="25" width="11.109375" style="1" customWidth="1"/>
    <col min="26" max="26" width="14.5546875" style="1" customWidth="1"/>
    <col min="27" max="27" width="5.88671875" style="1" customWidth="1"/>
    <col min="28" max="28" width="13" style="1" customWidth="1"/>
    <col min="29" max="29" width="11.44140625" style="1" customWidth="1"/>
    <col min="30" max="30" width="20" style="1" customWidth="1"/>
    <col min="31" max="16384" width="11.44140625" style="1"/>
  </cols>
  <sheetData>
    <row r="1" spans="1:28" ht="12" x14ac:dyDescent="0.25">
      <c r="A1" s="18" t="s">
        <v>308</v>
      </c>
      <c r="B1" s="18"/>
      <c r="I1" s="18" t="s">
        <v>475</v>
      </c>
      <c r="J1" s="18"/>
      <c r="P1" s="18" t="s">
        <v>324</v>
      </c>
      <c r="X1" s="18" t="s">
        <v>623</v>
      </c>
    </row>
    <row r="2" spans="1:28" ht="12" customHeight="1" x14ac:dyDescent="0.25">
      <c r="I2" s="1" t="s">
        <v>507</v>
      </c>
      <c r="P2" s="20" t="s">
        <v>527</v>
      </c>
      <c r="X2" s="1" t="s">
        <v>596</v>
      </c>
    </row>
    <row r="3" spans="1:28" x14ac:dyDescent="0.2">
      <c r="I3" s="1" t="s">
        <v>377</v>
      </c>
      <c r="J3" s="1" t="s">
        <v>476</v>
      </c>
      <c r="P3" s="20" t="s">
        <v>549</v>
      </c>
      <c r="X3" s="1" t="s">
        <v>519</v>
      </c>
    </row>
    <row r="4" spans="1:28" ht="12" x14ac:dyDescent="0.25">
      <c r="A4" s="18" t="s">
        <v>312</v>
      </c>
      <c r="B4" s="18"/>
      <c r="J4" s="67" t="s">
        <v>477</v>
      </c>
      <c r="K4" s="1" t="s">
        <v>478</v>
      </c>
      <c r="P4" s="1" t="s">
        <v>526</v>
      </c>
      <c r="X4" s="1" t="s">
        <v>520</v>
      </c>
    </row>
    <row r="5" spans="1:28" ht="12" customHeight="1" x14ac:dyDescent="0.25">
      <c r="A5" s="1" t="s">
        <v>462</v>
      </c>
      <c r="K5" s="1" t="s">
        <v>479</v>
      </c>
      <c r="P5" s="18"/>
      <c r="Q5" s="18"/>
    </row>
    <row r="6" spans="1:28" x14ac:dyDescent="0.2">
      <c r="A6" s="1" t="s">
        <v>670</v>
      </c>
      <c r="J6" s="1" t="s">
        <v>480</v>
      </c>
      <c r="K6" s="1" t="s">
        <v>491</v>
      </c>
      <c r="P6" s="102"/>
      <c r="Q6" s="169"/>
      <c r="S6" s="2" t="s">
        <v>511</v>
      </c>
      <c r="W6" s="67"/>
      <c r="X6" s="252" t="s">
        <v>597</v>
      </c>
      <c r="Y6" s="216" t="s">
        <v>603</v>
      </c>
      <c r="Z6" s="216"/>
      <c r="AA6" s="216"/>
      <c r="AB6" s="190"/>
    </row>
    <row r="7" spans="1:28" x14ac:dyDescent="0.2">
      <c r="A7" s="1" t="s">
        <v>463</v>
      </c>
      <c r="J7" s="1" t="s">
        <v>481</v>
      </c>
      <c r="K7" s="1" t="s">
        <v>492</v>
      </c>
      <c r="P7" s="253" t="s">
        <v>530</v>
      </c>
      <c r="Q7" s="170" t="s">
        <v>544</v>
      </c>
      <c r="R7" s="252" t="s">
        <v>75</v>
      </c>
      <c r="S7" s="171" t="s">
        <v>76</v>
      </c>
      <c r="W7" s="67"/>
      <c r="X7" s="254"/>
      <c r="Y7" s="256" t="s">
        <v>618</v>
      </c>
      <c r="Z7" s="256"/>
      <c r="AA7" s="256"/>
      <c r="AB7" s="256"/>
    </row>
    <row r="8" spans="1:28" x14ac:dyDescent="0.2">
      <c r="A8" s="1" t="s">
        <v>464</v>
      </c>
      <c r="J8" s="1" t="s">
        <v>482</v>
      </c>
      <c r="K8" s="1" t="s">
        <v>508</v>
      </c>
      <c r="P8" s="253"/>
      <c r="Q8" s="102">
        <v>2</v>
      </c>
      <c r="R8" s="252"/>
      <c r="S8" s="102">
        <v>2</v>
      </c>
      <c r="T8" s="103"/>
      <c r="U8" s="103"/>
      <c r="V8" s="102"/>
      <c r="W8" s="67"/>
    </row>
    <row r="9" spans="1:28" ht="12" x14ac:dyDescent="0.25">
      <c r="A9" s="1" t="s">
        <v>671</v>
      </c>
      <c r="J9" s="1" t="s">
        <v>482</v>
      </c>
      <c r="K9" s="1" t="s">
        <v>494</v>
      </c>
      <c r="P9" s="18"/>
      <c r="Q9" s="18"/>
      <c r="X9" s="1" t="s">
        <v>499</v>
      </c>
    </row>
    <row r="10" spans="1:28" x14ac:dyDescent="0.2">
      <c r="A10" s="1" t="s">
        <v>672</v>
      </c>
      <c r="K10" s="1" t="s">
        <v>495</v>
      </c>
      <c r="P10" s="1" t="s">
        <v>512</v>
      </c>
      <c r="X10" s="1" t="s">
        <v>541</v>
      </c>
    </row>
    <row r="11" spans="1:28" x14ac:dyDescent="0.2">
      <c r="A11" s="1" t="s">
        <v>673</v>
      </c>
      <c r="I11" s="1" t="s">
        <v>378</v>
      </c>
      <c r="J11" s="1" t="s">
        <v>483</v>
      </c>
    </row>
    <row r="12" spans="1:28" x14ac:dyDescent="0.2">
      <c r="J12" s="1" t="s">
        <v>484</v>
      </c>
      <c r="S12" s="2" t="s">
        <v>511</v>
      </c>
      <c r="X12" s="252" t="s">
        <v>598</v>
      </c>
      <c r="Y12" s="190" t="s">
        <v>599</v>
      </c>
      <c r="Z12" s="190"/>
    </row>
    <row r="13" spans="1:28" x14ac:dyDescent="0.2">
      <c r="J13" s="1" t="s">
        <v>485</v>
      </c>
      <c r="Q13" s="169" t="s">
        <v>544</v>
      </c>
      <c r="S13" s="173" t="s">
        <v>76</v>
      </c>
      <c r="X13" s="254"/>
      <c r="Y13" s="255" t="s">
        <v>600</v>
      </c>
      <c r="Z13" s="255"/>
    </row>
    <row r="14" spans="1:28" ht="12" x14ac:dyDescent="0.25">
      <c r="A14" s="18" t="s">
        <v>313</v>
      </c>
      <c r="B14" s="18"/>
      <c r="J14" s="1" t="s">
        <v>509</v>
      </c>
      <c r="P14" s="253" t="s">
        <v>530</v>
      </c>
      <c r="Q14" s="171" t="s">
        <v>545</v>
      </c>
      <c r="R14" s="252" t="s">
        <v>75</v>
      </c>
      <c r="S14" s="172" t="s">
        <v>546</v>
      </c>
      <c r="U14" s="251"/>
      <c r="W14" s="106"/>
    </row>
    <row r="15" spans="1:28" ht="12" x14ac:dyDescent="0.25">
      <c r="J15" s="1" t="s">
        <v>510</v>
      </c>
      <c r="P15" s="253"/>
      <c r="Q15" s="2">
        <v>2</v>
      </c>
      <c r="R15" s="252"/>
      <c r="S15" s="2">
        <v>2</v>
      </c>
      <c r="T15" s="104"/>
      <c r="U15" s="252"/>
      <c r="V15" s="102"/>
      <c r="W15" s="107"/>
      <c r="X15" s="18" t="s">
        <v>277</v>
      </c>
    </row>
    <row r="16" spans="1:28" ht="12" x14ac:dyDescent="0.25">
      <c r="A16" s="1" t="s">
        <v>465</v>
      </c>
      <c r="I16" s="1" t="s">
        <v>452</v>
      </c>
      <c r="P16" s="102"/>
      <c r="Q16" s="20"/>
      <c r="R16" s="102"/>
      <c r="S16" s="67"/>
      <c r="T16" s="105"/>
      <c r="U16" s="252"/>
      <c r="V16" s="102"/>
      <c r="W16" s="107"/>
      <c r="X16" s="1" t="s">
        <v>43</v>
      </c>
    </row>
    <row r="17" spans="1:26" ht="12" x14ac:dyDescent="0.25">
      <c r="A17" s="1" t="s">
        <v>466</v>
      </c>
      <c r="I17" s="1" t="s">
        <v>486</v>
      </c>
      <c r="J17" s="1" t="s">
        <v>454</v>
      </c>
      <c r="P17" s="18" t="s">
        <v>318</v>
      </c>
      <c r="Q17" s="18"/>
      <c r="X17" s="1" t="s">
        <v>542</v>
      </c>
    </row>
    <row r="18" spans="1:26" ht="12" x14ac:dyDescent="0.25">
      <c r="A18" s="1" t="s">
        <v>467</v>
      </c>
      <c r="P18" s="250" t="s">
        <v>513</v>
      </c>
      <c r="Q18" s="250"/>
      <c r="R18" s="250"/>
      <c r="S18" s="250"/>
      <c r="T18" s="250"/>
      <c r="U18" s="250"/>
      <c r="V18" s="250"/>
      <c r="W18" s="250"/>
      <c r="X18" s="1" t="s">
        <v>543</v>
      </c>
    </row>
    <row r="19" spans="1:26" ht="12" x14ac:dyDescent="0.25">
      <c r="A19" s="1" t="s">
        <v>468</v>
      </c>
      <c r="I19" s="18" t="s">
        <v>564</v>
      </c>
      <c r="J19" s="18"/>
      <c r="K19" s="18"/>
      <c r="P19" s="250"/>
      <c r="Q19" s="250"/>
      <c r="R19" s="250"/>
      <c r="S19" s="250"/>
      <c r="T19" s="250"/>
      <c r="U19" s="250"/>
      <c r="V19" s="250"/>
      <c r="W19" s="250"/>
      <c r="X19" s="18" t="s">
        <v>521</v>
      </c>
    </row>
    <row r="20" spans="1:26" ht="12" x14ac:dyDescent="0.25">
      <c r="A20" s="1" t="s">
        <v>469</v>
      </c>
      <c r="I20" s="185" t="s">
        <v>392</v>
      </c>
      <c r="J20" s="163" t="s">
        <v>394</v>
      </c>
      <c r="P20" s="250"/>
      <c r="Q20" s="250"/>
      <c r="R20" s="250"/>
      <c r="S20" s="250"/>
      <c r="T20" s="250"/>
      <c r="U20" s="250"/>
      <c r="V20" s="250"/>
      <c r="W20" s="250"/>
      <c r="X20" s="1" t="s">
        <v>39</v>
      </c>
    </row>
    <row r="21" spans="1:26" x14ac:dyDescent="0.2">
      <c r="A21" s="1" t="s">
        <v>470</v>
      </c>
      <c r="I21" s="185"/>
      <c r="J21" s="20" t="s">
        <v>565</v>
      </c>
      <c r="P21" s="250"/>
      <c r="Q21" s="250"/>
      <c r="R21" s="250"/>
      <c r="S21" s="250"/>
      <c r="T21" s="250"/>
      <c r="U21" s="250"/>
      <c r="V21" s="250"/>
      <c r="W21" s="250"/>
    </row>
    <row r="22" spans="1:26" ht="12" x14ac:dyDescent="0.25">
      <c r="A22" s="1" t="s">
        <v>471</v>
      </c>
      <c r="I22" s="186"/>
      <c r="J22" s="163" t="s">
        <v>593</v>
      </c>
      <c r="P22" s="20"/>
      <c r="Q22" s="20"/>
      <c r="R22" s="20"/>
      <c r="S22" s="20"/>
      <c r="T22" s="20"/>
      <c r="U22" s="20"/>
      <c r="V22" s="20"/>
      <c r="W22" s="20"/>
    </row>
    <row r="23" spans="1:26" ht="12" x14ac:dyDescent="0.25">
      <c r="A23" s="1" t="s">
        <v>472</v>
      </c>
      <c r="J23" s="20" t="s">
        <v>566</v>
      </c>
      <c r="P23" s="18" t="s">
        <v>319</v>
      </c>
      <c r="Q23" s="18"/>
      <c r="X23" s="18" t="s">
        <v>382</v>
      </c>
    </row>
    <row r="24" spans="1:26" x14ac:dyDescent="0.2">
      <c r="A24" s="1" t="s">
        <v>581</v>
      </c>
      <c r="J24" s="20" t="s">
        <v>567</v>
      </c>
      <c r="P24" s="250" t="s">
        <v>514</v>
      </c>
      <c r="Q24" s="250"/>
      <c r="R24" s="250"/>
      <c r="S24" s="250"/>
      <c r="T24" s="250"/>
      <c r="U24" s="250"/>
      <c r="V24" s="250"/>
      <c r="W24" s="250"/>
      <c r="X24" s="1" t="s">
        <v>291</v>
      </c>
    </row>
    <row r="25" spans="1:26" x14ac:dyDescent="0.2">
      <c r="A25" s="1" t="s">
        <v>473</v>
      </c>
      <c r="J25" s="20" t="s">
        <v>612</v>
      </c>
      <c r="P25" s="250"/>
      <c r="Q25" s="250"/>
      <c r="R25" s="250"/>
      <c r="S25" s="250"/>
      <c r="T25" s="250"/>
      <c r="U25" s="250"/>
      <c r="V25" s="250"/>
      <c r="W25" s="250"/>
      <c r="X25" s="1" t="s">
        <v>584</v>
      </c>
      <c r="Y25" s="1" t="s">
        <v>585</v>
      </c>
    </row>
    <row r="26" spans="1:26" x14ac:dyDescent="0.2">
      <c r="A26" s="1" t="s">
        <v>474</v>
      </c>
      <c r="J26" s="187" t="s">
        <v>568</v>
      </c>
    </row>
    <row r="27" spans="1:26" ht="12" x14ac:dyDescent="0.25">
      <c r="J27" s="20" t="s">
        <v>613</v>
      </c>
      <c r="P27" s="18" t="s">
        <v>295</v>
      </c>
      <c r="Q27" s="18"/>
    </row>
    <row r="28" spans="1:26" ht="12" x14ac:dyDescent="0.25">
      <c r="A28" s="1" t="s">
        <v>605</v>
      </c>
      <c r="J28" s="20" t="s">
        <v>569</v>
      </c>
      <c r="P28" s="1" t="s">
        <v>547</v>
      </c>
      <c r="Q28" s="18"/>
      <c r="X28" s="18" t="s">
        <v>421</v>
      </c>
    </row>
    <row r="29" spans="1:26" ht="12" x14ac:dyDescent="0.25">
      <c r="A29" s="1" t="s">
        <v>675</v>
      </c>
      <c r="J29" s="20" t="s">
        <v>570</v>
      </c>
      <c r="P29" s="1" t="s">
        <v>548</v>
      </c>
      <c r="Q29" s="18"/>
    </row>
    <row r="30" spans="1:26" ht="12" customHeight="1" x14ac:dyDescent="0.25">
      <c r="I30" s="185" t="s">
        <v>392</v>
      </c>
      <c r="J30" s="18" t="s">
        <v>395</v>
      </c>
      <c r="X30" s="1" t="s">
        <v>422</v>
      </c>
    </row>
    <row r="31" spans="1:26" ht="12" x14ac:dyDescent="0.25">
      <c r="A31" s="249" t="s">
        <v>676</v>
      </c>
      <c r="B31" s="249"/>
      <c r="C31" s="249"/>
      <c r="D31" s="249"/>
      <c r="E31" s="249"/>
      <c r="F31" s="249"/>
      <c r="G31" s="249"/>
      <c r="H31" s="249"/>
      <c r="I31" s="185"/>
      <c r="J31" s="1" t="s">
        <v>571</v>
      </c>
      <c r="P31" s="18" t="s">
        <v>320</v>
      </c>
      <c r="X31" s="1" t="s">
        <v>423</v>
      </c>
      <c r="Z31" s="223" t="s">
        <v>604</v>
      </c>
    </row>
    <row r="32" spans="1:26" ht="12" x14ac:dyDescent="0.25">
      <c r="I32" s="67"/>
      <c r="J32" s="1" t="s">
        <v>572</v>
      </c>
      <c r="P32" s="18" t="s">
        <v>532</v>
      </c>
      <c r="X32" s="31" t="s">
        <v>424</v>
      </c>
      <c r="Z32" s="223" t="s">
        <v>425</v>
      </c>
    </row>
    <row r="33" spans="1:26" ht="12" customHeight="1" x14ac:dyDescent="0.25">
      <c r="I33" s="185" t="s">
        <v>392</v>
      </c>
      <c r="J33" s="18" t="s">
        <v>396</v>
      </c>
      <c r="P33" s="249" t="s">
        <v>533</v>
      </c>
      <c r="Q33" s="249"/>
      <c r="R33" s="249"/>
      <c r="S33" s="249"/>
      <c r="T33" s="249"/>
      <c r="U33" s="249"/>
      <c r="V33" s="249"/>
      <c r="W33" s="249"/>
    </row>
    <row r="34" spans="1:26" x14ac:dyDescent="0.2">
      <c r="I34" s="185"/>
      <c r="J34" s="1" t="s">
        <v>573</v>
      </c>
      <c r="P34" s="249"/>
      <c r="Q34" s="249"/>
      <c r="R34" s="249"/>
      <c r="S34" s="249"/>
      <c r="T34" s="249"/>
      <c r="U34" s="249"/>
      <c r="V34" s="249"/>
      <c r="W34" s="249"/>
      <c r="X34" s="1" t="s">
        <v>427</v>
      </c>
    </row>
    <row r="35" spans="1:26" ht="12" customHeight="1" x14ac:dyDescent="0.25">
      <c r="A35" s="18" t="s">
        <v>314</v>
      </c>
      <c r="B35" s="18"/>
      <c r="P35" s="1" t="s">
        <v>528</v>
      </c>
      <c r="X35" s="1" t="s">
        <v>426</v>
      </c>
    </row>
    <row r="36" spans="1:26" ht="13.2" x14ac:dyDescent="0.25">
      <c r="I36" s="1" t="s">
        <v>316</v>
      </c>
      <c r="P36" s="1" t="s">
        <v>538</v>
      </c>
      <c r="Z36" s="227" t="s">
        <v>617</v>
      </c>
    </row>
    <row r="37" spans="1:26" ht="12" x14ac:dyDescent="0.25">
      <c r="A37" s="18" t="s">
        <v>315</v>
      </c>
      <c r="B37" s="18"/>
      <c r="I37" s="1" t="s">
        <v>317</v>
      </c>
      <c r="P37" s="20" t="s">
        <v>410</v>
      </c>
      <c r="Q37" s="20"/>
      <c r="R37" s="20"/>
      <c r="S37" s="20"/>
      <c r="T37" s="20"/>
      <c r="U37" s="20"/>
      <c r="V37" s="20"/>
      <c r="W37" s="20"/>
    </row>
    <row r="38" spans="1:26" x14ac:dyDescent="0.2">
      <c r="A38" s="1" t="s">
        <v>449</v>
      </c>
      <c r="P38" s="1" t="s">
        <v>614</v>
      </c>
      <c r="U38" s="20"/>
      <c r="V38" s="20"/>
      <c r="W38" s="20"/>
    </row>
    <row r="39" spans="1:26" ht="12" x14ac:dyDescent="0.25">
      <c r="A39" s="1" t="s">
        <v>377</v>
      </c>
      <c r="B39" s="1" t="s">
        <v>450</v>
      </c>
      <c r="I39" s="18" t="s">
        <v>344</v>
      </c>
      <c r="P39" s="1" t="s">
        <v>42</v>
      </c>
      <c r="U39" s="20"/>
      <c r="V39" s="20"/>
      <c r="W39" s="20"/>
    </row>
    <row r="40" spans="1:26" ht="12" x14ac:dyDescent="0.25">
      <c r="A40" s="1" t="s">
        <v>378</v>
      </c>
      <c r="B40" s="1" t="s">
        <v>487</v>
      </c>
      <c r="I40" s="1" t="s">
        <v>493</v>
      </c>
      <c r="P40" s="1" t="s">
        <v>390</v>
      </c>
    </row>
    <row r="41" spans="1:26" x14ac:dyDescent="0.2">
      <c r="B41" s="1" t="s">
        <v>488</v>
      </c>
      <c r="I41" s="1" t="s">
        <v>534</v>
      </c>
      <c r="P41" s="1" t="s">
        <v>321</v>
      </c>
    </row>
    <row r="42" spans="1:26" ht="12" x14ac:dyDescent="0.25">
      <c r="B42" s="1" t="s">
        <v>489</v>
      </c>
      <c r="I42" s="1" t="s">
        <v>535</v>
      </c>
      <c r="P42" s="1" t="s">
        <v>322</v>
      </c>
    </row>
    <row r="43" spans="1:26" x14ac:dyDescent="0.2">
      <c r="A43" s="1" t="s">
        <v>451</v>
      </c>
      <c r="B43" s="1" t="s">
        <v>490</v>
      </c>
      <c r="I43" s="1" t="s">
        <v>525</v>
      </c>
      <c r="P43" s="1" t="s">
        <v>539</v>
      </c>
    </row>
    <row r="44" spans="1:26" ht="12" x14ac:dyDescent="0.25">
      <c r="B44" s="1" t="s">
        <v>505</v>
      </c>
      <c r="I44" s="1" t="s">
        <v>496</v>
      </c>
      <c r="P44" s="166" t="s">
        <v>515</v>
      </c>
    </row>
    <row r="45" spans="1:26" x14ac:dyDescent="0.2">
      <c r="B45" s="1" t="s">
        <v>506</v>
      </c>
      <c r="I45" s="1" t="s">
        <v>536</v>
      </c>
      <c r="P45" s="1" t="s">
        <v>615</v>
      </c>
    </row>
    <row r="46" spans="1:26" ht="12" x14ac:dyDescent="0.25">
      <c r="A46" s="1" t="s">
        <v>452</v>
      </c>
      <c r="I46" s="1" t="s">
        <v>537</v>
      </c>
      <c r="P46" s="1" t="s">
        <v>540</v>
      </c>
    </row>
    <row r="47" spans="1:26" x14ac:dyDescent="0.2">
      <c r="A47" s="1" t="s">
        <v>453</v>
      </c>
      <c r="B47" s="1" t="s">
        <v>454</v>
      </c>
    </row>
    <row r="48" spans="1:26" ht="12" x14ac:dyDescent="0.25">
      <c r="I48" s="18" t="s">
        <v>345</v>
      </c>
      <c r="P48" s="18" t="s">
        <v>253</v>
      </c>
      <c r="Q48" s="18"/>
    </row>
    <row r="49" spans="1:16" ht="12" x14ac:dyDescent="0.25">
      <c r="A49" s="18" t="s">
        <v>455</v>
      </c>
      <c r="B49" s="18"/>
      <c r="I49" s="1" t="s">
        <v>582</v>
      </c>
      <c r="P49" s="1" t="s">
        <v>516</v>
      </c>
    </row>
    <row r="50" spans="1:16" x14ac:dyDescent="0.2">
      <c r="A50" s="1" t="s">
        <v>456</v>
      </c>
      <c r="I50" s="1" t="s">
        <v>583</v>
      </c>
      <c r="P50" s="1" t="s">
        <v>517</v>
      </c>
    </row>
    <row r="51" spans="1:16" x14ac:dyDescent="0.2">
      <c r="A51" s="1" t="s">
        <v>457</v>
      </c>
      <c r="I51" s="1" t="s">
        <v>594</v>
      </c>
      <c r="P51" s="1" t="s">
        <v>616</v>
      </c>
    </row>
    <row r="52" spans="1:16" ht="12" customHeight="1" x14ac:dyDescent="0.2">
      <c r="A52" s="1" t="s">
        <v>458</v>
      </c>
      <c r="I52" s="1" t="s">
        <v>595</v>
      </c>
      <c r="P52" s="1" t="s">
        <v>574</v>
      </c>
    </row>
    <row r="53" spans="1:16" ht="12" x14ac:dyDescent="0.25">
      <c r="A53" s="18" t="s">
        <v>459</v>
      </c>
      <c r="B53" s="18"/>
      <c r="I53" s="1" t="s">
        <v>592</v>
      </c>
      <c r="P53" s="1" t="s">
        <v>498</v>
      </c>
    </row>
    <row r="54" spans="1:16" x14ac:dyDescent="0.2">
      <c r="A54" s="1" t="s">
        <v>460</v>
      </c>
      <c r="J54" s="101"/>
      <c r="K54" s="101"/>
      <c r="L54" s="101"/>
      <c r="M54" s="101"/>
      <c r="N54" s="101"/>
      <c r="O54" s="101"/>
    </row>
    <row r="55" spans="1:16" ht="12" x14ac:dyDescent="0.25">
      <c r="A55" s="1" t="s">
        <v>461</v>
      </c>
      <c r="I55" s="18" t="s">
        <v>203</v>
      </c>
      <c r="P55" s="18" t="s">
        <v>249</v>
      </c>
    </row>
    <row r="56" spans="1:16" x14ac:dyDescent="0.2">
      <c r="I56" s="250" t="s">
        <v>497</v>
      </c>
      <c r="J56" s="250"/>
      <c r="K56" s="250"/>
      <c r="L56" s="250"/>
      <c r="M56" s="250"/>
      <c r="N56" s="250"/>
      <c r="O56" s="250"/>
      <c r="P56" s="1" t="s">
        <v>518</v>
      </c>
    </row>
    <row r="57" spans="1:16" x14ac:dyDescent="0.2">
      <c r="I57" s="250"/>
      <c r="J57" s="250"/>
      <c r="K57" s="250"/>
      <c r="L57" s="250"/>
      <c r="M57" s="250"/>
      <c r="N57" s="250"/>
      <c r="O57" s="250"/>
    </row>
    <row r="63" spans="1:16" ht="12" x14ac:dyDescent="0.25">
      <c r="A63" s="18"/>
      <c r="B63" s="18"/>
    </row>
    <row r="64" spans="1:16" ht="12" x14ac:dyDescent="0.25">
      <c r="I64" s="18"/>
    </row>
    <row r="66" spans="1:2" x14ac:dyDescent="0.2">
      <c r="A66" s="106"/>
      <c r="B66" s="106"/>
    </row>
    <row r="101" ht="12.75" customHeight="1" x14ac:dyDescent="0.2"/>
  </sheetData>
  <mergeCells count="14">
    <mergeCell ref="X6:X7"/>
    <mergeCell ref="X12:X13"/>
    <mergeCell ref="Y13:Z13"/>
    <mergeCell ref="P18:W21"/>
    <mergeCell ref="Y7:AB7"/>
    <mergeCell ref="A31:H31"/>
    <mergeCell ref="I56:O57"/>
    <mergeCell ref="U14:U16"/>
    <mergeCell ref="P24:W25"/>
    <mergeCell ref="P7:P8"/>
    <mergeCell ref="R7:R8"/>
    <mergeCell ref="P14:P15"/>
    <mergeCell ref="R14:R15"/>
    <mergeCell ref="P33:W34"/>
  </mergeCells>
  <phoneticPr fontId="3" type="noConversion"/>
  <hyperlinks>
    <hyperlink ref="Z31" r:id="rId1"/>
    <hyperlink ref="Z32" r:id="rId2"/>
    <hyperlink ref="Z36" r:id="rId3"/>
  </hyperlinks>
  <printOptions horizontalCentered="1"/>
  <pageMargins left="0.59055118110236227" right="0.59055118110236227" top="0.78740157480314965" bottom="0.59055118110236227" header="0.39370078740157483" footer="0.51181102362204722"/>
  <pageSetup paperSize="9" orientation="portrait" r:id="rId4"/>
  <headerFooter alignWithMargins="0">
    <oddHeader>&amp;C&amp;9- &amp;P -</oddHeader>
  </headerFooter>
  <rowBreaks count="1" manualBreakCount="1">
    <brk id="62" max="16383" man="1"/>
  </rowBreaks>
  <colBreaks count="2" manualBreakCount="2">
    <brk id="23" max="1048575" man="1"/>
    <brk id="30" max="1048575" man="1"/>
  </colBreaks>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24:G109"/>
  <sheetViews>
    <sheetView zoomScale="120" zoomScaleNormal="120" workbookViewId="0"/>
  </sheetViews>
  <sheetFormatPr baseColWidth="10" defaultColWidth="11.44140625" defaultRowHeight="13.2" x14ac:dyDescent="0.25"/>
  <cols>
    <col min="1" max="16384" width="11.44140625" style="3"/>
  </cols>
  <sheetData>
    <row r="24" spans="1:7" ht="24.6" x14ac:dyDescent="0.4">
      <c r="A24" s="108" t="s">
        <v>135</v>
      </c>
      <c r="B24" s="41"/>
      <c r="C24" s="41"/>
      <c r="D24" s="41"/>
      <c r="E24" s="41"/>
      <c r="F24" s="41"/>
      <c r="G24" s="41"/>
    </row>
    <row r="25" spans="1:7" ht="12.75" customHeight="1" x14ac:dyDescent="0.4">
      <c r="A25" s="40"/>
      <c r="B25" s="41"/>
      <c r="C25" s="41"/>
      <c r="D25" s="41"/>
      <c r="E25" s="41"/>
      <c r="F25" s="41"/>
      <c r="G25" s="41"/>
    </row>
    <row r="26" spans="1:7" ht="12.75" customHeight="1" x14ac:dyDescent="0.4">
      <c r="A26" s="40"/>
      <c r="B26" s="66"/>
      <c r="C26" s="66"/>
      <c r="D26" s="66"/>
      <c r="E26" s="66"/>
      <c r="F26" s="66"/>
      <c r="G26" s="66"/>
    </row>
    <row r="27" spans="1:7" ht="12.75" customHeight="1" x14ac:dyDescent="0.4">
      <c r="A27" s="40"/>
      <c r="B27" s="66"/>
      <c r="C27" s="66"/>
      <c r="D27" s="66"/>
      <c r="E27" s="66"/>
      <c r="F27" s="66"/>
      <c r="G27" s="66"/>
    </row>
    <row r="28" spans="1:7" x14ac:dyDescent="0.25">
      <c r="B28" s="41"/>
      <c r="C28" s="41"/>
      <c r="D28" s="41"/>
      <c r="E28" s="41"/>
      <c r="F28" s="41"/>
      <c r="G28" s="41"/>
    </row>
    <row r="29" spans="1:7" x14ac:dyDescent="0.25">
      <c r="B29" s="41"/>
      <c r="C29" s="41"/>
      <c r="D29" s="41"/>
      <c r="E29" s="41"/>
      <c r="F29" s="41"/>
      <c r="G29" s="41"/>
    </row>
    <row r="30" spans="1:7" x14ac:dyDescent="0.25">
      <c r="B30" s="41"/>
      <c r="C30" s="41"/>
      <c r="D30" s="41"/>
      <c r="E30" s="41"/>
      <c r="F30" s="41"/>
      <c r="G30" s="41"/>
    </row>
    <row r="53" spans="6:6" x14ac:dyDescent="0.25">
      <c r="F53" s="3" t="s">
        <v>288</v>
      </c>
    </row>
    <row r="54" spans="6:6" customFormat="1" x14ac:dyDescent="0.25"/>
    <row r="55" spans="6:6" customFormat="1" x14ac:dyDescent="0.25"/>
    <row r="56" spans="6:6" customFormat="1" x14ac:dyDescent="0.25"/>
    <row r="57" spans="6:6" customFormat="1" x14ac:dyDescent="0.25"/>
    <row r="58" spans="6:6" customFormat="1" x14ac:dyDescent="0.25"/>
    <row r="59" spans="6:6" customFormat="1" x14ac:dyDescent="0.25"/>
    <row r="60" spans="6:6" customFormat="1" x14ac:dyDescent="0.25"/>
    <row r="61" spans="6:6" customFormat="1" x14ac:dyDescent="0.25"/>
    <row r="62" spans="6:6" customFormat="1" x14ac:dyDescent="0.25"/>
    <row r="63" spans="6:6" customFormat="1" x14ac:dyDescent="0.25"/>
    <row r="64" spans="6:6"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sheetData>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rowBreaks count="1" manualBreakCount="1">
    <brk id="55" max="16383" man="1"/>
  </rowBreaks>
  <colBreaks count="1" manualBreakCount="1">
    <brk id="7"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
  <sheetViews>
    <sheetView topLeftCell="A8" zoomScale="120" zoomScaleNormal="120" workbookViewId="0">
      <selection activeCell="A8" sqref="A8"/>
    </sheetView>
  </sheetViews>
  <sheetFormatPr baseColWidth="10" defaultRowHeight="13.2" x14ac:dyDescent="0.25"/>
  <sheetData>
    <row r="1" spans="1:1" x14ac:dyDescent="0.25">
      <c r="A1" s="96" t="s">
        <v>112</v>
      </c>
    </row>
  </sheetData>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rowBreaks count="1" manualBreakCount="1">
    <brk id="58" max="16383" man="1"/>
  </rowBreaks>
  <colBreaks count="1" manualBreakCount="1">
    <brk id="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AI72"/>
  <sheetViews>
    <sheetView showGridLines="0" zoomScale="120" zoomScaleNormal="120" workbookViewId="0"/>
  </sheetViews>
  <sheetFormatPr baseColWidth="10" defaultColWidth="4.33203125" defaultRowHeight="9.9" customHeight="1" x14ac:dyDescent="0.25"/>
  <cols>
    <col min="1" max="34" width="2.44140625" customWidth="1"/>
    <col min="35" max="35" width="4.109375" customWidth="1"/>
    <col min="36" max="36" width="2.33203125" customWidth="1"/>
    <col min="37" max="37" width="63.33203125" customWidth="1"/>
    <col min="38" max="38" width="6" bestFit="1" customWidth="1"/>
    <col min="39" max="39" width="4.33203125" customWidth="1"/>
    <col min="40" max="40" width="6" bestFit="1" customWidth="1"/>
  </cols>
  <sheetData>
    <row r="1" spans="1:35" ht="9.9" customHeight="1" x14ac:dyDescent="0.25">
      <c r="A1" s="72"/>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4"/>
    </row>
    <row r="2" spans="1:35" ht="12.75" customHeight="1" x14ac:dyDescent="0.25">
      <c r="A2" s="75"/>
      <c r="AI2" s="77"/>
    </row>
    <row r="3" spans="1:35" s="165" customFormat="1" ht="12.75" customHeight="1" x14ac:dyDescent="0.25">
      <c r="A3" s="257" t="s">
        <v>607</v>
      </c>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9"/>
    </row>
    <row r="4" spans="1:35" ht="9.9" customHeight="1" x14ac:dyDescent="0.25">
      <c r="A4" s="75"/>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7"/>
    </row>
    <row r="5" spans="1:35" ht="9.9" customHeight="1" x14ac:dyDescent="0.25">
      <c r="A5" s="75"/>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7"/>
    </row>
    <row r="6" spans="1:35" ht="9.9" customHeight="1" x14ac:dyDescent="0.25">
      <c r="A6" s="75"/>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7"/>
    </row>
    <row r="7" spans="1:35" ht="9.9" customHeight="1" x14ac:dyDescent="0.25">
      <c r="A7" s="75"/>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7"/>
    </row>
    <row r="8" spans="1:35" ht="9.9" customHeight="1" x14ac:dyDescent="0.25">
      <c r="A8" s="75"/>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7"/>
    </row>
    <row r="9" spans="1:35" ht="9.9" customHeight="1" x14ac:dyDescent="0.25">
      <c r="A9" s="75"/>
      <c r="B9" s="76"/>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7"/>
    </row>
    <row r="10" spans="1:35" ht="9.9" customHeight="1" x14ac:dyDescent="0.25">
      <c r="A10" s="75"/>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7"/>
    </row>
    <row r="11" spans="1:35" ht="9.9" customHeight="1" x14ac:dyDescent="0.25">
      <c r="A11" s="75"/>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7"/>
    </row>
    <row r="12" spans="1:35" ht="9.9" customHeight="1" x14ac:dyDescent="0.25">
      <c r="A12" s="75"/>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7"/>
    </row>
    <row r="13" spans="1:35" ht="9.9" customHeight="1" x14ac:dyDescent="0.25">
      <c r="A13" s="75"/>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7"/>
    </row>
    <row r="14" spans="1:35" ht="9.9" customHeight="1" x14ac:dyDescent="0.25">
      <c r="A14" s="75"/>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7"/>
    </row>
    <row r="15" spans="1:35" ht="9.9" customHeight="1" x14ac:dyDescent="0.25">
      <c r="A15" s="75"/>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7"/>
    </row>
    <row r="16" spans="1:35" ht="9.9" customHeight="1" x14ac:dyDescent="0.25">
      <c r="A16" s="75"/>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7"/>
    </row>
    <row r="17" spans="1:35" ht="9.9" customHeight="1" x14ac:dyDescent="0.25">
      <c r="A17" s="75"/>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7"/>
    </row>
    <row r="18" spans="1:35" ht="9.9" customHeight="1" x14ac:dyDescent="0.25">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7"/>
    </row>
    <row r="19" spans="1:35" ht="9.9" customHeight="1" x14ac:dyDescent="0.25">
      <c r="A19" s="75"/>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7"/>
    </row>
    <row r="20" spans="1:35" ht="9.9" customHeight="1" x14ac:dyDescent="0.25">
      <c r="A20" s="75"/>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7"/>
    </row>
    <row r="21" spans="1:35" ht="9.9" customHeight="1" x14ac:dyDescent="0.25">
      <c r="A21" s="75"/>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7"/>
    </row>
    <row r="22" spans="1:35" ht="9.9" customHeight="1" x14ac:dyDescent="0.25">
      <c r="A22" s="75"/>
      <c r="B22" s="78"/>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7"/>
    </row>
    <row r="23" spans="1:35" ht="9.9" customHeight="1" x14ac:dyDescent="0.25">
      <c r="A23" s="75"/>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7"/>
    </row>
    <row r="24" spans="1:35" ht="9.9" customHeight="1" x14ac:dyDescent="0.25">
      <c r="A24" s="75"/>
      <c r="B24" s="76"/>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7"/>
    </row>
    <row r="25" spans="1:35" ht="9.9" customHeight="1" x14ac:dyDescent="0.25">
      <c r="A25" s="75"/>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7"/>
    </row>
    <row r="26" spans="1:35" ht="9.9" customHeight="1" x14ac:dyDescent="0.25">
      <c r="A26" s="75"/>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7"/>
    </row>
    <row r="27" spans="1:35" ht="9.9" customHeight="1" x14ac:dyDescent="0.25">
      <c r="A27" s="75"/>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7"/>
    </row>
    <row r="28" spans="1:35" ht="9.9" customHeight="1" x14ac:dyDescent="0.25">
      <c r="A28" s="75"/>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7"/>
    </row>
    <row r="29" spans="1:35" ht="9.9" customHeight="1" x14ac:dyDescent="0.25">
      <c r="A29" s="75"/>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7"/>
    </row>
    <row r="30" spans="1:35" ht="9.9" customHeight="1" x14ac:dyDescent="0.25">
      <c r="A30" s="75"/>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7"/>
    </row>
    <row r="31" spans="1:35" ht="9.9" customHeight="1" x14ac:dyDescent="0.25">
      <c r="A31" s="75"/>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7"/>
    </row>
    <row r="32" spans="1:35" ht="9.9" customHeight="1" x14ac:dyDescent="0.25">
      <c r="A32" s="75"/>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7"/>
    </row>
    <row r="33" spans="1:35" ht="9.9" customHeight="1" x14ac:dyDescent="0.25">
      <c r="A33" s="75"/>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7"/>
    </row>
    <row r="34" spans="1:35" ht="9.9" customHeight="1" x14ac:dyDescent="0.25">
      <c r="A34" s="75"/>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7"/>
    </row>
    <row r="35" spans="1:35" ht="9.9" customHeight="1" x14ac:dyDescent="0.25">
      <c r="A35" s="75"/>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7"/>
    </row>
    <row r="36" spans="1:35" ht="12.75" customHeight="1" x14ac:dyDescent="0.25">
      <c r="A36" s="257" t="s">
        <v>608</v>
      </c>
      <c r="B36" s="258"/>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c r="AE36" s="258"/>
      <c r="AF36" s="258"/>
      <c r="AG36" s="258"/>
      <c r="AH36" s="258"/>
      <c r="AI36" s="259"/>
    </row>
    <row r="37" spans="1:35" ht="9.9" customHeight="1" x14ac:dyDescent="0.25">
      <c r="A37" s="75"/>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7"/>
    </row>
    <row r="38" spans="1:35" ht="9.9" customHeight="1" x14ac:dyDescent="0.25">
      <c r="A38" s="75"/>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7"/>
    </row>
    <row r="39" spans="1:35" ht="9.9" customHeight="1" x14ac:dyDescent="0.25">
      <c r="A39" s="75"/>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7"/>
    </row>
    <row r="40" spans="1:35" ht="9.9" customHeight="1" x14ac:dyDescent="0.25">
      <c r="A40" s="75"/>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7"/>
    </row>
    <row r="41" spans="1:35" ht="9.9" customHeight="1" x14ac:dyDescent="0.25">
      <c r="A41" s="75"/>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7"/>
    </row>
    <row r="42" spans="1:35" ht="9.9" customHeight="1" x14ac:dyDescent="0.25">
      <c r="A42" s="75"/>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7"/>
    </row>
    <row r="43" spans="1:35" ht="9.9" customHeight="1" x14ac:dyDescent="0.25">
      <c r="A43" s="75"/>
      <c r="B43" s="76"/>
      <c r="C43" s="76"/>
      <c r="D43" s="76"/>
      <c r="E43" s="76"/>
      <c r="F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7"/>
    </row>
    <row r="44" spans="1:35" ht="9.9" customHeight="1" x14ac:dyDescent="0.25">
      <c r="A44" s="75"/>
      <c r="B44" s="76"/>
      <c r="C44" s="76"/>
      <c r="D44" s="76"/>
      <c r="E44" s="76"/>
      <c r="F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7"/>
    </row>
    <row r="45" spans="1:35" ht="9.9" customHeight="1" x14ac:dyDescent="0.25">
      <c r="A45" s="75"/>
      <c r="B45" s="76"/>
      <c r="C45" s="76"/>
      <c r="D45" s="76"/>
      <c r="E45" s="76"/>
      <c r="F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7"/>
    </row>
    <row r="46" spans="1:35" ht="9.9" customHeight="1" x14ac:dyDescent="0.25">
      <c r="A46" s="75"/>
      <c r="B46" s="76"/>
      <c r="C46" s="76"/>
      <c r="D46" s="76"/>
      <c r="E46" s="76"/>
      <c r="F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7"/>
    </row>
    <row r="47" spans="1:35" ht="9.9" customHeight="1" x14ac:dyDescent="0.25">
      <c r="A47" s="75"/>
      <c r="B47" s="76"/>
      <c r="C47" s="76"/>
      <c r="D47" s="76"/>
      <c r="E47" s="76"/>
      <c r="F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7"/>
    </row>
    <row r="48" spans="1:35" ht="9.9" customHeight="1" x14ac:dyDescent="0.25">
      <c r="A48" s="75"/>
      <c r="B48" s="76"/>
      <c r="C48" s="76"/>
      <c r="D48" s="76"/>
      <c r="E48" s="76"/>
      <c r="F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7"/>
    </row>
    <row r="49" spans="1:35" ht="9.9" customHeight="1" x14ac:dyDescent="0.25">
      <c r="A49" s="75"/>
      <c r="B49" s="76"/>
      <c r="C49" s="76"/>
      <c r="D49" s="76"/>
      <c r="E49" s="76"/>
      <c r="F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7"/>
    </row>
    <row r="50" spans="1:35" ht="9.9" customHeight="1" x14ac:dyDescent="0.25">
      <c r="A50" s="75"/>
      <c r="B50" s="76"/>
      <c r="C50" s="76"/>
      <c r="D50" s="76"/>
      <c r="E50" s="76"/>
      <c r="F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7"/>
    </row>
    <row r="51" spans="1:35" ht="9.9" customHeight="1" x14ac:dyDescent="0.25">
      <c r="A51" s="75"/>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7"/>
    </row>
    <row r="52" spans="1:35" ht="9.9" customHeight="1" x14ac:dyDescent="0.25">
      <c r="A52" s="75"/>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7"/>
    </row>
    <row r="53" spans="1:35" ht="9.9" customHeight="1" x14ac:dyDescent="0.25">
      <c r="A53" s="75"/>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7"/>
    </row>
    <row r="54" spans="1:35" ht="9.9" customHeight="1" x14ac:dyDescent="0.25">
      <c r="A54" s="75"/>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7"/>
    </row>
    <row r="55" spans="1:35" ht="9.9" customHeight="1" x14ac:dyDescent="0.25">
      <c r="A55" s="97"/>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7"/>
    </row>
    <row r="56" spans="1:35" ht="9.9" customHeight="1" x14ac:dyDescent="0.25">
      <c r="A56" s="75"/>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7"/>
    </row>
    <row r="57" spans="1:35" ht="9.9" customHeight="1" x14ac:dyDescent="0.25">
      <c r="A57" s="75"/>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7"/>
    </row>
    <row r="58" spans="1:35" ht="9.9" customHeight="1" x14ac:dyDescent="0.25">
      <c r="A58" s="75"/>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7"/>
    </row>
    <row r="59" spans="1:35" ht="9.9" customHeight="1" x14ac:dyDescent="0.25">
      <c r="A59" s="75"/>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7"/>
    </row>
    <row r="60" spans="1:35" ht="9.9" customHeight="1" x14ac:dyDescent="0.25">
      <c r="A60" s="75"/>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7"/>
    </row>
    <row r="61" spans="1:35" ht="9.9" customHeight="1" x14ac:dyDescent="0.25">
      <c r="A61" s="75"/>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7"/>
    </row>
    <row r="62" spans="1:35" ht="9.9" customHeight="1" x14ac:dyDescent="0.25">
      <c r="A62" s="75"/>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7"/>
    </row>
    <row r="63" spans="1:35" ht="9.9" customHeight="1" x14ac:dyDescent="0.25">
      <c r="A63" s="75"/>
      <c r="B63" s="76"/>
      <c r="C63" s="76"/>
      <c r="D63" s="76"/>
      <c r="E63" s="76"/>
      <c r="F63" s="76"/>
      <c r="G63" s="78" t="s">
        <v>351</v>
      </c>
      <c r="H63" s="76"/>
      <c r="I63" s="76"/>
      <c r="J63" s="76"/>
      <c r="K63" s="76"/>
      <c r="L63" s="76"/>
      <c r="M63" s="76"/>
      <c r="N63" s="76"/>
      <c r="O63" s="76"/>
      <c r="P63" s="76"/>
      <c r="Q63" s="76"/>
      <c r="R63" s="76"/>
      <c r="S63" s="76"/>
      <c r="T63" s="76"/>
      <c r="U63" s="76"/>
      <c r="V63" s="78" t="s">
        <v>353</v>
      </c>
      <c r="W63" s="78"/>
      <c r="X63" s="78"/>
      <c r="Y63" s="78"/>
      <c r="Z63" s="78"/>
      <c r="AA63" s="78"/>
      <c r="AB63" s="78"/>
      <c r="AC63" s="78"/>
      <c r="AD63" s="78"/>
      <c r="AE63" s="78"/>
      <c r="AF63" s="78"/>
      <c r="AG63" s="78"/>
      <c r="AH63" s="78"/>
      <c r="AI63" s="79"/>
    </row>
    <row r="64" spans="1:35" ht="9.9" customHeight="1" x14ac:dyDescent="0.25">
      <c r="A64" s="75"/>
      <c r="B64" s="76"/>
      <c r="C64" s="76"/>
      <c r="D64" s="76"/>
      <c r="E64" s="76"/>
      <c r="F64" s="76"/>
      <c r="G64" s="76"/>
      <c r="H64" s="76"/>
      <c r="I64" s="76"/>
      <c r="J64" s="76"/>
      <c r="K64" s="76"/>
      <c r="L64" s="76"/>
      <c r="M64" s="76"/>
      <c r="N64" s="76"/>
      <c r="O64" s="76"/>
      <c r="P64" s="76"/>
      <c r="Q64" s="76"/>
      <c r="R64" s="76"/>
      <c r="S64" s="76"/>
      <c r="T64" s="76"/>
      <c r="U64" s="76"/>
      <c r="V64" s="78"/>
      <c r="W64" s="78"/>
      <c r="X64" s="78"/>
      <c r="Y64" s="78"/>
      <c r="Z64" s="78"/>
      <c r="AA64" s="78"/>
      <c r="AB64" s="78"/>
      <c r="AC64" s="78"/>
      <c r="AD64" s="78"/>
      <c r="AE64" s="78"/>
      <c r="AF64" s="78"/>
      <c r="AG64" s="78"/>
      <c r="AH64" s="78"/>
      <c r="AI64" s="79"/>
    </row>
    <row r="65" spans="1:35" ht="9.9" customHeight="1" x14ac:dyDescent="0.25">
      <c r="A65" s="75"/>
      <c r="B65" s="76"/>
      <c r="C65" s="76"/>
      <c r="D65" s="76"/>
      <c r="E65" s="76"/>
      <c r="F65" s="76"/>
      <c r="G65" s="78" t="s">
        <v>352</v>
      </c>
      <c r="H65" s="78"/>
      <c r="I65" s="78"/>
      <c r="J65" s="78"/>
      <c r="K65" s="78"/>
      <c r="L65" s="78"/>
      <c r="M65" s="78"/>
      <c r="N65" s="78"/>
      <c r="O65" s="78"/>
      <c r="P65" s="78"/>
      <c r="Q65" s="76"/>
      <c r="R65" s="76"/>
      <c r="S65" s="76"/>
      <c r="T65" s="76"/>
      <c r="U65" s="76"/>
      <c r="V65" s="78" t="s">
        <v>354</v>
      </c>
      <c r="W65" s="78"/>
      <c r="X65" s="78"/>
      <c r="Y65" s="78"/>
      <c r="Z65" s="78"/>
      <c r="AA65" s="78"/>
      <c r="AB65" s="78"/>
      <c r="AC65" s="78"/>
      <c r="AD65" s="78"/>
      <c r="AE65" s="78"/>
      <c r="AF65" s="78"/>
      <c r="AG65" s="78"/>
      <c r="AH65" s="78"/>
      <c r="AI65" s="79"/>
    </row>
    <row r="66" spans="1:35" ht="9.9" customHeight="1" x14ac:dyDescent="0.25">
      <c r="A66" s="75"/>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7"/>
    </row>
    <row r="67" spans="1:35" ht="9.9" customHeight="1" x14ac:dyDescent="0.25">
      <c r="A67" s="75"/>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7"/>
    </row>
    <row r="68" spans="1:35" ht="9.9" customHeight="1" x14ac:dyDescent="0.25">
      <c r="A68" s="75"/>
      <c r="AI68" s="77"/>
    </row>
    <row r="69" spans="1:35" ht="9.9" customHeight="1" x14ac:dyDescent="0.25">
      <c r="A69" s="75"/>
      <c r="AI69" s="77"/>
    </row>
    <row r="70" spans="1:35" ht="9.9" customHeight="1" x14ac:dyDescent="0.25">
      <c r="A70" s="75"/>
      <c r="AI70" s="77"/>
    </row>
    <row r="71" spans="1:35" ht="9.9" customHeight="1" x14ac:dyDescent="0.25">
      <c r="A71" s="75"/>
      <c r="B71" s="80" t="s">
        <v>355</v>
      </c>
      <c r="AI71" s="77"/>
    </row>
    <row r="72" spans="1:35" ht="9.9" customHeight="1" x14ac:dyDescent="0.25">
      <c r="A72" s="81"/>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3"/>
    </row>
  </sheetData>
  <mergeCells count="2">
    <mergeCell ref="A3:AI3"/>
    <mergeCell ref="A36:AI36"/>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35"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I70"/>
  <sheetViews>
    <sheetView zoomScale="120" zoomScaleNormal="120" workbookViewId="0">
      <selection sqref="A1:I1"/>
    </sheetView>
  </sheetViews>
  <sheetFormatPr baseColWidth="10" defaultColWidth="11.44140625" defaultRowHeight="13.2" x14ac:dyDescent="0.25"/>
  <cols>
    <col min="1" max="1" width="24.109375" style="3" customWidth="1"/>
    <col min="2" max="7" width="9.33203125" style="3" customWidth="1"/>
    <col min="8" max="8" width="1.109375" style="3" customWidth="1"/>
    <col min="9" max="9" width="8.5546875" style="3" customWidth="1"/>
    <col min="10" max="11" width="11.44140625" style="3"/>
    <col min="12" max="12" width="7.6640625" style="3" customWidth="1"/>
    <col min="13" max="29" width="8.5546875" style="3" customWidth="1"/>
    <col min="30" max="16384" width="11.44140625" style="3"/>
  </cols>
  <sheetData>
    <row r="1" spans="1:9" x14ac:dyDescent="0.25">
      <c r="A1" s="260" t="s">
        <v>666</v>
      </c>
      <c r="B1" s="260"/>
      <c r="C1" s="260"/>
      <c r="D1" s="260"/>
      <c r="E1" s="260"/>
      <c r="F1" s="260"/>
      <c r="G1" s="260"/>
      <c r="H1" s="260"/>
      <c r="I1" s="260"/>
    </row>
    <row r="2" spans="1:9" x14ac:dyDescent="0.25">
      <c r="A2" s="1"/>
      <c r="B2" s="1"/>
      <c r="C2" s="1"/>
      <c r="D2" s="1"/>
      <c r="E2" s="1"/>
      <c r="F2" s="1"/>
      <c r="G2" s="1"/>
      <c r="H2" s="1"/>
      <c r="I2" s="1"/>
    </row>
    <row r="3" spans="1:9" x14ac:dyDescent="0.25">
      <c r="A3" s="1"/>
      <c r="B3" s="1"/>
      <c r="C3" s="1"/>
      <c r="D3" s="1"/>
      <c r="E3" s="1"/>
      <c r="F3" s="1"/>
      <c r="G3" s="1"/>
      <c r="H3" s="1"/>
      <c r="I3" s="1"/>
    </row>
    <row r="4" spans="1:9" x14ac:dyDescent="0.25">
      <c r="A4" s="261" t="s">
        <v>267</v>
      </c>
      <c r="B4" s="261">
        <v>2011</v>
      </c>
      <c r="C4" s="261">
        <v>2012</v>
      </c>
      <c r="D4" s="261">
        <v>2013</v>
      </c>
      <c r="E4" s="261">
        <v>2014</v>
      </c>
      <c r="F4" s="264">
        <v>2015</v>
      </c>
      <c r="G4" s="267">
        <v>2016</v>
      </c>
      <c r="H4" s="270"/>
      <c r="I4" s="267">
        <v>2017</v>
      </c>
    </row>
    <row r="5" spans="1:9" x14ac:dyDescent="0.25">
      <c r="A5" s="262"/>
      <c r="B5" s="262"/>
      <c r="C5" s="262"/>
      <c r="D5" s="262"/>
      <c r="E5" s="262"/>
      <c r="F5" s="265"/>
      <c r="G5" s="268"/>
      <c r="H5" s="262"/>
      <c r="I5" s="268"/>
    </row>
    <row r="6" spans="1:9" x14ac:dyDescent="0.25">
      <c r="A6" s="263"/>
      <c r="B6" s="263"/>
      <c r="C6" s="263"/>
      <c r="D6" s="263"/>
      <c r="E6" s="263"/>
      <c r="F6" s="266"/>
      <c r="G6" s="269"/>
      <c r="H6" s="263"/>
      <c r="I6" s="269"/>
    </row>
    <row r="7" spans="1:9" x14ac:dyDescent="0.25">
      <c r="A7" s="23"/>
      <c r="B7" s="21"/>
      <c r="C7" s="21"/>
      <c r="D7" s="21"/>
      <c r="E7" s="21"/>
      <c r="F7" s="21"/>
      <c r="G7" s="21"/>
      <c r="H7" s="21"/>
      <c r="I7" s="1"/>
    </row>
    <row r="8" spans="1:9" x14ac:dyDescent="0.25">
      <c r="A8" s="5"/>
      <c r="B8" s="1"/>
      <c r="C8" s="1"/>
      <c r="D8" s="1"/>
      <c r="E8" s="1"/>
      <c r="F8" s="1"/>
      <c r="G8" s="1"/>
      <c r="H8" s="1"/>
      <c r="I8" s="1"/>
    </row>
    <row r="9" spans="1:9" x14ac:dyDescent="0.25">
      <c r="A9" s="5" t="s">
        <v>323</v>
      </c>
      <c r="B9" s="39">
        <v>45</v>
      </c>
      <c r="C9" s="39">
        <v>45</v>
      </c>
      <c r="D9" s="39">
        <v>44</v>
      </c>
      <c r="E9" s="39">
        <v>44</v>
      </c>
      <c r="F9" s="39">
        <v>44</v>
      </c>
      <c r="G9" s="39">
        <v>44</v>
      </c>
      <c r="H9" s="39"/>
      <c r="I9" s="39">
        <v>43</v>
      </c>
    </row>
    <row r="10" spans="1:9" x14ac:dyDescent="0.25">
      <c r="A10" s="5"/>
      <c r="B10" s="1"/>
      <c r="C10" s="1"/>
      <c r="D10" s="1"/>
      <c r="E10" s="1"/>
      <c r="F10" s="1"/>
      <c r="G10" s="1"/>
      <c r="H10" s="1"/>
      <c r="I10" s="1"/>
    </row>
    <row r="11" spans="1:9" x14ac:dyDescent="0.25">
      <c r="A11" s="5" t="s">
        <v>586</v>
      </c>
    </row>
    <row r="12" spans="1:9" x14ac:dyDescent="0.25">
      <c r="A12" s="5" t="s">
        <v>587</v>
      </c>
      <c r="B12" s="39">
        <v>16193</v>
      </c>
      <c r="C12" s="39">
        <v>16225</v>
      </c>
      <c r="D12" s="39">
        <v>16237</v>
      </c>
      <c r="E12" s="39">
        <v>16177</v>
      </c>
      <c r="F12" s="39">
        <v>16017</v>
      </c>
      <c r="G12" s="39">
        <v>15866</v>
      </c>
      <c r="H12" s="39"/>
      <c r="I12" s="39">
        <v>15770</v>
      </c>
    </row>
    <row r="13" spans="1:9" x14ac:dyDescent="0.25">
      <c r="A13" s="5"/>
      <c r="B13" s="1"/>
      <c r="C13" s="1"/>
      <c r="D13" s="1"/>
      <c r="E13" s="1"/>
      <c r="F13" s="1"/>
      <c r="G13" s="1"/>
      <c r="H13" s="1"/>
      <c r="I13" s="1"/>
    </row>
    <row r="14" spans="1:9" s="1" customFormat="1" ht="11.4" x14ac:dyDescent="0.2">
      <c r="A14" s="5" t="s">
        <v>138</v>
      </c>
    </row>
    <row r="15" spans="1:9" s="1" customFormat="1" ht="11.4" x14ac:dyDescent="0.2">
      <c r="A15" s="5" t="s">
        <v>606</v>
      </c>
      <c r="B15" s="182">
        <v>739.9</v>
      </c>
      <c r="C15" s="182">
        <v>745.6</v>
      </c>
      <c r="D15" s="182">
        <v>749.8</v>
      </c>
      <c r="E15" s="182">
        <v>749.4</v>
      </c>
      <c r="F15" s="182">
        <v>740.2</v>
      </c>
      <c r="G15" s="226">
        <v>733</v>
      </c>
      <c r="H15" s="226" t="s">
        <v>674</v>
      </c>
      <c r="I15" s="226">
        <v>731.9</v>
      </c>
    </row>
    <row r="16" spans="1:9" x14ac:dyDescent="0.25">
      <c r="A16" s="5"/>
      <c r="B16" s="1"/>
      <c r="C16" s="1"/>
      <c r="D16" s="1"/>
      <c r="E16" s="1"/>
      <c r="F16" s="1"/>
      <c r="G16" s="1"/>
      <c r="H16" s="1"/>
      <c r="I16" s="1"/>
    </row>
    <row r="17" spans="1:9" x14ac:dyDescent="0.25">
      <c r="A17" s="5"/>
      <c r="B17" s="1"/>
      <c r="C17" s="1"/>
      <c r="D17" s="1"/>
      <c r="E17" s="1"/>
      <c r="F17" s="1"/>
      <c r="G17" s="1"/>
      <c r="H17" s="1"/>
      <c r="I17" s="1"/>
    </row>
    <row r="18" spans="1:9" x14ac:dyDescent="0.25">
      <c r="A18" s="5"/>
      <c r="B18" s="1"/>
      <c r="C18" s="1"/>
      <c r="D18" s="1"/>
      <c r="E18" s="1"/>
      <c r="F18" s="1"/>
      <c r="G18" s="1"/>
      <c r="H18" s="1"/>
      <c r="I18" s="1"/>
    </row>
    <row r="19" spans="1:9" x14ac:dyDescent="0.25">
      <c r="A19" s="5" t="s">
        <v>77</v>
      </c>
      <c r="B19" s="1"/>
      <c r="C19" s="1"/>
      <c r="D19" s="1"/>
      <c r="E19" s="1"/>
      <c r="F19" s="1"/>
      <c r="G19" s="1"/>
      <c r="H19" s="1"/>
      <c r="I19" s="1"/>
    </row>
    <row r="20" spans="1:9" x14ac:dyDescent="0.25">
      <c r="A20" s="5" t="s">
        <v>431</v>
      </c>
      <c r="B20" s="39">
        <v>4526314</v>
      </c>
      <c r="C20" s="39">
        <v>4530194</v>
      </c>
      <c r="D20" s="39">
        <v>4523495</v>
      </c>
      <c r="E20" s="39">
        <v>4477080</v>
      </c>
      <c r="F20" s="39">
        <v>4486872</v>
      </c>
      <c r="G20" s="39">
        <v>4500445</v>
      </c>
      <c r="H20" s="39"/>
      <c r="I20" s="39">
        <v>4412926</v>
      </c>
    </row>
    <row r="21" spans="1:9" x14ac:dyDescent="0.25">
      <c r="A21" s="5"/>
      <c r="B21" s="39"/>
      <c r="C21" s="39"/>
      <c r="D21" s="39"/>
      <c r="E21" s="39"/>
      <c r="F21" s="39"/>
      <c r="G21" s="39"/>
      <c r="H21" s="39"/>
      <c r="I21" s="39"/>
    </row>
    <row r="22" spans="1:9" x14ac:dyDescent="0.25">
      <c r="A22" s="5" t="s">
        <v>324</v>
      </c>
      <c r="B22" s="39">
        <v>568731</v>
      </c>
      <c r="C22" s="39">
        <v>573536</v>
      </c>
      <c r="D22" s="39">
        <v>577497</v>
      </c>
      <c r="E22" s="39">
        <v>580939</v>
      </c>
      <c r="F22" s="39">
        <v>582837</v>
      </c>
      <c r="G22" s="39">
        <v>588633</v>
      </c>
      <c r="H22" s="39"/>
      <c r="I22" s="39">
        <v>580612</v>
      </c>
    </row>
    <row r="23" spans="1:9" x14ac:dyDescent="0.25">
      <c r="A23" s="5"/>
      <c r="B23" s="39"/>
      <c r="C23" s="39"/>
      <c r="D23" s="39"/>
      <c r="E23" s="39"/>
      <c r="F23" s="39"/>
      <c r="G23" s="39"/>
      <c r="H23" s="39"/>
      <c r="I23" s="39"/>
    </row>
    <row r="24" spans="1:9" x14ac:dyDescent="0.25">
      <c r="A24" s="5" t="s">
        <v>325</v>
      </c>
      <c r="B24" s="39"/>
      <c r="C24" s="39"/>
      <c r="D24" s="39"/>
      <c r="E24" s="39"/>
      <c r="F24" s="39"/>
      <c r="G24" s="39"/>
      <c r="H24" s="39"/>
      <c r="I24" s="39"/>
    </row>
    <row r="25" spans="1:9" x14ac:dyDescent="0.25">
      <c r="A25" s="5" t="s">
        <v>326</v>
      </c>
      <c r="B25" s="39">
        <v>555582</v>
      </c>
      <c r="C25" s="39">
        <v>560797</v>
      </c>
      <c r="D25" s="39">
        <v>564144</v>
      </c>
      <c r="E25" s="39">
        <v>568058</v>
      </c>
      <c r="F25" s="39">
        <v>569604</v>
      </c>
      <c r="G25" s="39">
        <v>575514</v>
      </c>
      <c r="H25" s="39"/>
      <c r="I25" s="39">
        <v>567323</v>
      </c>
    </row>
    <row r="26" spans="1:9" x14ac:dyDescent="0.25">
      <c r="A26" s="5"/>
      <c r="B26" s="39"/>
      <c r="C26" s="39"/>
      <c r="D26" s="39"/>
      <c r="E26" s="39"/>
      <c r="F26" s="39"/>
      <c r="G26" s="39"/>
      <c r="H26" s="39"/>
      <c r="I26" s="39"/>
    </row>
    <row r="27" spans="1:9" x14ac:dyDescent="0.25">
      <c r="A27" s="5" t="s">
        <v>327</v>
      </c>
      <c r="B27" s="39">
        <v>13062</v>
      </c>
      <c r="C27" s="39">
        <v>13160</v>
      </c>
      <c r="D27" s="39">
        <v>13292</v>
      </c>
      <c r="E27" s="39">
        <v>12895</v>
      </c>
      <c r="F27" s="39">
        <v>13506</v>
      </c>
      <c r="G27" s="39">
        <v>13160</v>
      </c>
      <c r="H27" s="39"/>
      <c r="I27" s="39">
        <v>13333</v>
      </c>
    </row>
    <row r="28" spans="1:9" x14ac:dyDescent="0.25">
      <c r="A28" s="5"/>
      <c r="B28" s="39"/>
      <c r="C28" s="39"/>
      <c r="D28" s="39"/>
      <c r="E28" s="39"/>
      <c r="F28" s="39"/>
      <c r="G28" s="39"/>
      <c r="H28" s="39"/>
      <c r="I28" s="39"/>
    </row>
    <row r="29" spans="1:9" x14ac:dyDescent="0.25">
      <c r="A29" s="5" t="s">
        <v>318</v>
      </c>
      <c r="B29" s="39"/>
      <c r="C29" s="39"/>
      <c r="D29" s="39"/>
      <c r="E29" s="39"/>
      <c r="F29" s="39"/>
      <c r="G29" s="39"/>
      <c r="H29" s="39"/>
      <c r="I29" s="39"/>
    </row>
    <row r="30" spans="1:9" x14ac:dyDescent="0.25">
      <c r="A30" s="5" t="s">
        <v>328</v>
      </c>
      <c r="B30" s="1">
        <v>76.599999999999994</v>
      </c>
      <c r="C30" s="1">
        <v>76.3</v>
      </c>
      <c r="D30" s="1">
        <v>76.3</v>
      </c>
      <c r="E30" s="1">
        <v>75.8</v>
      </c>
      <c r="F30" s="1">
        <v>76.7</v>
      </c>
      <c r="G30" s="1">
        <v>77.5</v>
      </c>
      <c r="H30" s="1"/>
      <c r="I30" s="1">
        <v>76.7</v>
      </c>
    </row>
    <row r="31" spans="1:9" x14ac:dyDescent="0.25">
      <c r="A31" s="5"/>
      <c r="B31" s="39"/>
      <c r="C31" s="39"/>
      <c r="D31" s="39"/>
      <c r="E31" s="39"/>
      <c r="F31" s="39"/>
      <c r="G31" s="39"/>
      <c r="H31" s="39"/>
      <c r="I31" s="39"/>
    </row>
    <row r="32" spans="1:9" x14ac:dyDescent="0.25">
      <c r="A32" s="5" t="s">
        <v>329</v>
      </c>
      <c r="B32" s="39"/>
      <c r="C32" s="39"/>
      <c r="D32" s="39"/>
      <c r="E32" s="39"/>
      <c r="F32" s="39"/>
      <c r="G32" s="39"/>
      <c r="H32" s="39"/>
      <c r="I32" s="39"/>
    </row>
    <row r="33" spans="1:9" x14ac:dyDescent="0.25">
      <c r="A33" s="5" t="s">
        <v>330</v>
      </c>
      <c r="B33" s="174">
        <v>8</v>
      </c>
      <c r="C33" s="174">
        <v>7.9</v>
      </c>
      <c r="D33" s="174">
        <v>7.8</v>
      </c>
      <c r="E33" s="174">
        <v>7.7</v>
      </c>
      <c r="F33" s="174">
        <v>7.7</v>
      </c>
      <c r="G33" s="174">
        <v>7.6</v>
      </c>
      <c r="H33" s="174"/>
      <c r="I33" s="174">
        <v>7.6</v>
      </c>
    </row>
    <row r="34" spans="1:9" x14ac:dyDescent="0.25">
      <c r="A34" s="5"/>
      <c r="B34" s="39"/>
      <c r="C34" s="39"/>
      <c r="D34" s="39"/>
      <c r="E34" s="39"/>
      <c r="F34" s="39"/>
      <c r="G34" s="39"/>
      <c r="H34" s="39"/>
      <c r="I34" s="39"/>
    </row>
    <row r="35" spans="1:9" x14ac:dyDescent="0.25">
      <c r="A35" s="5"/>
      <c r="B35" s="39"/>
      <c r="C35" s="39"/>
      <c r="D35" s="39"/>
      <c r="E35" s="39"/>
      <c r="F35" s="39"/>
      <c r="G35" s="39"/>
      <c r="H35" s="39"/>
      <c r="I35" s="39"/>
    </row>
    <row r="36" spans="1:9" x14ac:dyDescent="0.25">
      <c r="A36" s="5"/>
      <c r="B36" s="39"/>
      <c r="C36" s="39"/>
      <c r="D36" s="39"/>
      <c r="E36" s="39"/>
      <c r="F36" s="39"/>
      <c r="G36" s="39"/>
      <c r="H36" s="39"/>
      <c r="I36" s="39"/>
    </row>
    <row r="37" spans="1:9" x14ac:dyDescent="0.25">
      <c r="A37" s="5" t="s">
        <v>209</v>
      </c>
      <c r="B37" s="39"/>
      <c r="C37" s="39"/>
      <c r="D37" s="39"/>
      <c r="E37" s="39"/>
      <c r="F37" s="39"/>
      <c r="G37" s="39"/>
      <c r="H37" s="39"/>
      <c r="I37" s="39"/>
    </row>
    <row r="38" spans="1:9" x14ac:dyDescent="0.25">
      <c r="A38" s="5" t="s">
        <v>331</v>
      </c>
      <c r="B38" s="39">
        <v>4384</v>
      </c>
      <c r="C38" s="39">
        <v>4498</v>
      </c>
      <c r="D38" s="39">
        <v>4697</v>
      </c>
      <c r="E38" s="39">
        <v>4797</v>
      </c>
      <c r="F38" s="39">
        <v>4953</v>
      </c>
      <c r="G38" s="39">
        <v>5050</v>
      </c>
      <c r="H38" s="39"/>
      <c r="I38" s="39">
        <v>5237</v>
      </c>
    </row>
    <row r="39" spans="1:9" x14ac:dyDescent="0.25">
      <c r="A39" s="5"/>
      <c r="B39" s="39"/>
      <c r="C39" s="39"/>
      <c r="D39" s="39"/>
      <c r="E39" s="39"/>
      <c r="F39" s="39"/>
      <c r="G39" s="39"/>
      <c r="H39" s="39"/>
      <c r="I39" s="39"/>
    </row>
    <row r="40" spans="1:9" x14ac:dyDescent="0.25">
      <c r="A40" s="5" t="s">
        <v>253</v>
      </c>
      <c r="B40" s="39"/>
      <c r="C40" s="39"/>
      <c r="D40" s="39"/>
      <c r="E40" s="39"/>
      <c r="F40" s="39"/>
      <c r="G40" s="39"/>
      <c r="H40" s="39"/>
      <c r="I40" s="39"/>
    </row>
    <row r="41" spans="1:9" x14ac:dyDescent="0.25">
      <c r="A41" s="5" t="s">
        <v>331</v>
      </c>
      <c r="B41" s="39">
        <v>24010</v>
      </c>
      <c r="C41" s="39">
        <v>24185</v>
      </c>
      <c r="D41" s="39">
        <v>24568</v>
      </c>
      <c r="E41" s="39">
        <v>24869</v>
      </c>
      <c r="F41" s="39">
        <v>25027</v>
      </c>
      <c r="G41" s="39">
        <v>25269</v>
      </c>
      <c r="H41" s="39"/>
      <c r="I41" s="39">
        <v>25513</v>
      </c>
    </row>
    <row r="42" spans="1:9" x14ac:dyDescent="0.25">
      <c r="A42" s="5"/>
      <c r="B42" s="39"/>
      <c r="C42" s="39"/>
      <c r="D42" s="39"/>
      <c r="E42" s="39"/>
      <c r="F42" s="39"/>
      <c r="G42" s="39"/>
      <c r="H42" s="39"/>
      <c r="I42" s="39"/>
    </row>
    <row r="43" spans="1:9" x14ac:dyDescent="0.25">
      <c r="A43" s="5" t="s">
        <v>158</v>
      </c>
      <c r="B43" s="39"/>
      <c r="C43" s="39"/>
      <c r="D43" s="39"/>
      <c r="E43" s="39"/>
      <c r="F43" s="39"/>
      <c r="G43" s="39"/>
      <c r="H43" s="39"/>
      <c r="I43" s="39"/>
    </row>
    <row r="44" spans="1:9" x14ac:dyDescent="0.25">
      <c r="A44" s="5" t="s">
        <v>332</v>
      </c>
      <c r="B44" s="39">
        <v>11254</v>
      </c>
      <c r="C44" s="39">
        <v>11313</v>
      </c>
      <c r="D44" s="39">
        <v>11499</v>
      </c>
      <c r="E44" s="39">
        <v>11527</v>
      </c>
      <c r="F44" s="39">
        <v>11610</v>
      </c>
      <c r="G44" s="39">
        <v>11750</v>
      </c>
      <c r="H44" s="39"/>
      <c r="I44" s="39">
        <v>11933</v>
      </c>
    </row>
    <row r="45" spans="1:9" x14ac:dyDescent="0.25">
      <c r="A45" s="5"/>
      <c r="B45" s="39"/>
      <c r="C45" s="39"/>
      <c r="D45" s="39"/>
      <c r="E45" s="39"/>
      <c r="F45" s="39"/>
      <c r="G45" s="39"/>
      <c r="H45" s="39"/>
      <c r="I45" s="39"/>
    </row>
    <row r="46" spans="1:9" x14ac:dyDescent="0.25">
      <c r="A46" s="5" t="s">
        <v>333</v>
      </c>
      <c r="B46" s="39"/>
      <c r="C46" s="39"/>
      <c r="D46" s="39"/>
      <c r="E46" s="39"/>
      <c r="F46" s="39"/>
      <c r="G46" s="39"/>
      <c r="H46" s="39"/>
      <c r="I46" s="39"/>
    </row>
    <row r="47" spans="1:9" x14ac:dyDescent="0.25">
      <c r="A47" s="5" t="s">
        <v>334</v>
      </c>
      <c r="B47" s="39">
        <v>4650</v>
      </c>
      <c r="C47" s="39">
        <v>4723</v>
      </c>
      <c r="D47" s="39">
        <v>4758</v>
      </c>
      <c r="E47" s="39">
        <v>4957</v>
      </c>
      <c r="F47" s="39">
        <v>4955</v>
      </c>
      <c r="G47" s="39">
        <v>4903</v>
      </c>
      <c r="H47" s="39"/>
      <c r="I47" s="39">
        <v>4952</v>
      </c>
    </row>
    <row r="48" spans="1:9" x14ac:dyDescent="0.25">
      <c r="A48" s="5"/>
      <c r="B48" s="39"/>
      <c r="C48" s="39"/>
      <c r="D48" s="39"/>
      <c r="E48" s="39"/>
      <c r="F48" s="39"/>
      <c r="G48" s="39"/>
      <c r="H48" s="39"/>
      <c r="I48" s="39"/>
    </row>
    <row r="49" spans="1:9" x14ac:dyDescent="0.25">
      <c r="A49" s="5" t="s">
        <v>335</v>
      </c>
      <c r="B49" s="39">
        <v>3520</v>
      </c>
      <c r="C49" s="39">
        <v>3601</v>
      </c>
      <c r="D49" s="39">
        <v>3769</v>
      </c>
      <c r="E49" s="39">
        <v>3847</v>
      </c>
      <c r="F49" s="39">
        <v>3913</v>
      </c>
      <c r="G49" s="39">
        <v>3943</v>
      </c>
      <c r="H49" s="39"/>
      <c r="I49" s="39">
        <v>4004</v>
      </c>
    </row>
    <row r="50" spans="1:9" x14ac:dyDescent="0.25">
      <c r="A50" s="21"/>
      <c r="B50" s="1"/>
      <c r="C50" s="1"/>
      <c r="D50" s="1"/>
      <c r="E50" s="1"/>
      <c r="F50" s="1"/>
      <c r="G50" s="1"/>
      <c r="H50" s="1"/>
      <c r="I50" s="1"/>
    </row>
    <row r="51" spans="1:9" x14ac:dyDescent="0.25">
      <c r="A51" s="21"/>
      <c r="B51" s="1"/>
      <c r="C51" s="1"/>
      <c r="D51" s="1"/>
      <c r="E51" s="1"/>
      <c r="F51" s="1"/>
      <c r="G51" s="1"/>
      <c r="H51" s="1"/>
      <c r="I51" s="1"/>
    </row>
    <row r="52" spans="1:9" x14ac:dyDescent="0.25">
      <c r="A52" s="1"/>
      <c r="B52" s="1"/>
      <c r="C52" s="1"/>
      <c r="D52" s="1"/>
      <c r="E52" s="1"/>
      <c r="F52" s="1"/>
      <c r="G52" s="1"/>
      <c r="H52" s="1"/>
      <c r="I52" s="1"/>
    </row>
    <row r="53" spans="1:9" x14ac:dyDescent="0.25">
      <c r="A53" s="1"/>
      <c r="B53" s="1"/>
      <c r="C53" s="1"/>
      <c r="D53" s="1"/>
      <c r="E53" s="1"/>
      <c r="F53" s="1"/>
      <c r="G53" s="1"/>
      <c r="H53" s="1"/>
      <c r="I53" s="1"/>
    </row>
    <row r="54" spans="1:9" x14ac:dyDescent="0.25">
      <c r="A54" s="1"/>
      <c r="B54" s="1"/>
      <c r="C54" s="1"/>
      <c r="D54" s="1"/>
      <c r="E54" s="1"/>
      <c r="F54" s="1"/>
      <c r="G54" s="1"/>
      <c r="H54" s="1"/>
      <c r="I54" s="1"/>
    </row>
    <row r="55" spans="1:9" x14ac:dyDescent="0.25">
      <c r="A55" s="1"/>
      <c r="B55" s="1"/>
      <c r="C55" s="1"/>
      <c r="D55" s="1"/>
      <c r="E55" s="1"/>
      <c r="F55" s="1"/>
      <c r="G55" s="1"/>
      <c r="H55" s="1"/>
      <c r="I55" s="1"/>
    </row>
    <row r="56" spans="1:9" x14ac:dyDescent="0.25">
      <c r="A56" s="1"/>
      <c r="B56" s="1"/>
      <c r="C56" s="1"/>
      <c r="D56" s="1"/>
      <c r="E56" s="1"/>
      <c r="F56" s="1"/>
      <c r="G56" s="1"/>
      <c r="H56" s="1"/>
      <c r="I56" s="1"/>
    </row>
    <row r="57" spans="1:9" x14ac:dyDescent="0.25">
      <c r="A57" s="1"/>
      <c r="B57" s="1"/>
      <c r="C57" s="1"/>
      <c r="D57" s="1"/>
      <c r="E57" s="1"/>
      <c r="F57" s="1"/>
      <c r="G57" s="1"/>
      <c r="H57" s="1"/>
      <c r="I57" s="1"/>
    </row>
    <row r="58" spans="1:9" x14ac:dyDescent="0.25">
      <c r="A58" s="1"/>
      <c r="B58" s="1"/>
      <c r="C58" s="1"/>
      <c r="D58" s="1"/>
      <c r="E58" s="1"/>
      <c r="F58" s="1"/>
      <c r="G58" s="1"/>
      <c r="H58" s="1"/>
      <c r="I58" s="1"/>
    </row>
    <row r="59" spans="1:9" x14ac:dyDescent="0.25">
      <c r="A59" s="1"/>
      <c r="B59" s="1"/>
      <c r="C59" s="1"/>
      <c r="D59" s="1"/>
      <c r="E59" s="1"/>
      <c r="F59" s="1"/>
      <c r="G59" s="1"/>
      <c r="H59" s="1"/>
      <c r="I59" s="1"/>
    </row>
    <row r="60" spans="1:9" x14ac:dyDescent="0.25">
      <c r="A60" s="1"/>
      <c r="B60" s="1"/>
      <c r="C60" s="1"/>
      <c r="D60" s="1"/>
      <c r="E60" s="1"/>
      <c r="F60" s="1"/>
      <c r="G60" s="1"/>
      <c r="H60" s="1"/>
      <c r="I60" s="1"/>
    </row>
    <row r="61" spans="1:9" x14ac:dyDescent="0.25">
      <c r="A61" s="1"/>
      <c r="B61" s="1"/>
      <c r="C61" s="1"/>
      <c r="D61" s="1"/>
      <c r="E61" s="1"/>
      <c r="F61" s="1"/>
      <c r="G61" s="1"/>
      <c r="H61" s="1"/>
      <c r="I61" s="1"/>
    </row>
    <row r="62" spans="1:9" x14ac:dyDescent="0.25">
      <c r="A62" s="1"/>
      <c r="B62" s="1"/>
      <c r="C62" s="1"/>
      <c r="D62" s="1"/>
      <c r="E62" s="1"/>
      <c r="F62" s="1"/>
      <c r="G62" s="1"/>
      <c r="H62" s="1"/>
      <c r="I62" s="1"/>
    </row>
    <row r="63" spans="1:9" x14ac:dyDescent="0.25">
      <c r="A63" s="1"/>
      <c r="B63" s="1"/>
      <c r="C63" s="1"/>
      <c r="D63" s="1"/>
      <c r="E63" s="1"/>
      <c r="F63" s="1"/>
      <c r="G63" s="1"/>
      <c r="H63" s="1"/>
      <c r="I63" s="1"/>
    </row>
    <row r="64" spans="1:9" x14ac:dyDescent="0.25">
      <c r="A64" s="1"/>
      <c r="B64" s="1"/>
      <c r="C64" s="1"/>
      <c r="D64" s="1"/>
      <c r="E64" s="1"/>
      <c r="F64" s="1"/>
      <c r="G64" s="1"/>
      <c r="H64" s="1"/>
      <c r="I64" s="1"/>
    </row>
    <row r="65" spans="1:9" x14ac:dyDescent="0.25">
      <c r="A65" s="1"/>
      <c r="B65" s="1"/>
      <c r="C65" s="1"/>
      <c r="D65" s="1"/>
      <c r="E65" s="1"/>
      <c r="F65" s="1"/>
      <c r="G65" s="1"/>
      <c r="H65" s="1"/>
      <c r="I65" s="1"/>
    </row>
    <row r="66" spans="1:9" x14ac:dyDescent="0.25">
      <c r="A66" s="1"/>
      <c r="B66" s="1"/>
      <c r="C66" s="1"/>
      <c r="D66" s="1"/>
      <c r="E66" s="1"/>
      <c r="F66" s="1"/>
      <c r="G66" s="1"/>
      <c r="H66" s="1"/>
      <c r="I66" s="1"/>
    </row>
    <row r="67" spans="1:9" x14ac:dyDescent="0.25">
      <c r="A67" s="1"/>
      <c r="B67" s="1"/>
      <c r="C67" s="1"/>
      <c r="D67" s="1"/>
      <c r="E67" s="1"/>
      <c r="F67" s="1"/>
      <c r="G67" s="1"/>
      <c r="H67" s="1"/>
      <c r="I67" s="1"/>
    </row>
    <row r="68" spans="1:9" x14ac:dyDescent="0.25">
      <c r="A68" s="1"/>
      <c r="B68" s="1"/>
      <c r="C68" s="1"/>
      <c r="D68" s="1"/>
      <c r="E68" s="1"/>
      <c r="F68" s="1"/>
      <c r="G68" s="1"/>
      <c r="H68" s="1"/>
      <c r="I68" s="1"/>
    </row>
    <row r="69" spans="1:9" x14ac:dyDescent="0.25">
      <c r="A69" s="1"/>
      <c r="B69" s="1"/>
      <c r="C69" s="1"/>
      <c r="D69" s="1"/>
      <c r="E69" s="1"/>
      <c r="F69" s="1"/>
      <c r="G69" s="1"/>
      <c r="H69" s="1"/>
      <c r="I69" s="1"/>
    </row>
    <row r="70" spans="1:9" x14ac:dyDescent="0.25">
      <c r="A70" s="1"/>
      <c r="B70" s="1"/>
      <c r="C70" s="1"/>
      <c r="D70" s="1"/>
      <c r="E70" s="1"/>
      <c r="F70" s="1"/>
      <c r="G70" s="1"/>
      <c r="H70" s="1"/>
      <c r="I70" s="1"/>
    </row>
  </sheetData>
  <mergeCells count="9">
    <mergeCell ref="A1:I1"/>
    <mergeCell ref="A4:A6"/>
    <mergeCell ref="C4:C6"/>
    <mergeCell ref="D4:D6"/>
    <mergeCell ref="E4:E6"/>
    <mergeCell ref="F4:F6"/>
    <mergeCell ref="B4:B6"/>
    <mergeCell ref="I4:I6"/>
    <mergeCell ref="G4:H6"/>
  </mergeCells>
  <phoneticPr fontId="3" type="noConversion"/>
  <printOptions horizontalCentered="1"/>
  <pageMargins left="0.59055118110236227" right="0.59055118110236227" top="0.78740157480314965" bottom="0.59055118110236227" header="0.39370078740157483" footer="0.51181102362204722"/>
  <pageSetup paperSize="9" orientation="portrait" r:id="rId1"/>
  <headerFooter alignWithMargins="0">
    <oddHeader>&amp;C&amp;9- &amp;P -</oddHeader>
  </headerFooter>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32</vt:i4>
      </vt:variant>
      <vt:variant>
        <vt:lpstr>Benannte Bereiche</vt:lpstr>
      </vt:variant>
      <vt:variant>
        <vt:i4>3</vt:i4>
      </vt:variant>
    </vt:vector>
  </HeadingPairs>
  <TitlesOfParts>
    <vt:vector size="35" baseType="lpstr">
      <vt:lpstr>Impressum</vt:lpstr>
      <vt:lpstr>Zeichenerklär</vt:lpstr>
      <vt:lpstr>Inhalt1</vt:lpstr>
      <vt:lpstr>Inhalt2</vt:lpstr>
      <vt:lpstr>Vorbem</vt:lpstr>
      <vt:lpstr>deckbl1</vt:lpstr>
      <vt:lpstr>Leer_8</vt:lpstr>
      <vt:lpstr>GrafikKH</vt:lpstr>
      <vt:lpstr>Tabelle1.1</vt:lpstr>
      <vt:lpstr>Tabelle1.2</vt:lpstr>
      <vt:lpstr>Tabelle1.3</vt:lpstr>
      <vt:lpstr>Tabelle1.4</vt:lpstr>
      <vt:lpstr>Tabelle1.5</vt:lpstr>
      <vt:lpstr>Tabelle1.6</vt:lpstr>
      <vt:lpstr>Tabelle1.7</vt:lpstr>
      <vt:lpstr>Tab1.8+Grafik</vt:lpstr>
      <vt:lpstr>Tabelle1.9</vt:lpstr>
      <vt:lpstr>Tabelle1.10</vt:lpstr>
      <vt:lpstr>Tabelle1.11</vt:lpstr>
      <vt:lpstr>Tabelle1.12</vt:lpstr>
      <vt:lpstr>deckbl2</vt:lpstr>
      <vt:lpstr>Leer_26</vt:lpstr>
      <vt:lpstr>GrafikReha</vt:lpstr>
      <vt:lpstr>Tabelle2.1</vt:lpstr>
      <vt:lpstr>Tabelle2.2,2.3</vt:lpstr>
      <vt:lpstr>Tabelle2.4</vt:lpstr>
      <vt:lpstr>Tab2.5,2.6</vt:lpstr>
      <vt:lpstr>Tab2.7</vt:lpstr>
      <vt:lpstr>Tabelle2.8,2.9</vt:lpstr>
      <vt:lpstr>HiTab Grafik-KH1</vt:lpstr>
      <vt:lpstr>Tab1_8 Grafik-KH2</vt:lpstr>
      <vt:lpstr>HiTab Grafik-Reha</vt:lpstr>
      <vt:lpstr>GrafikKH!Druckbereich</vt:lpstr>
      <vt:lpstr>GrafikReha!Druckbereich</vt:lpstr>
      <vt:lpstr>'Tab1.8+Grafik'!Druckbereich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Everyone</dc:creator>
  <cp:lastModifiedBy>Laptop</cp:lastModifiedBy>
  <cp:lastPrinted>2018-11-14T10:12:55Z</cp:lastPrinted>
  <dcterms:created xsi:type="dcterms:W3CDTF">2000-08-23T07:20:18Z</dcterms:created>
  <dcterms:modified xsi:type="dcterms:W3CDTF">2020-03-31T08:03:42Z</dcterms:modified>
</cp:coreProperties>
</file>