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ucal\OneDrive\Desktop\lode\unimore\"/>
    </mc:Choice>
  </mc:AlternateContent>
  <xr:revisionPtr revIDLastSave="0" documentId="8_{25D7E565-1C00-459D-9075-8327B83EE2D3}" xr6:coauthVersionLast="47" xr6:coauthVersionMax="47" xr10:uidLastSave="{00000000-0000-0000-0000-000000000000}"/>
  <bookViews>
    <workbookView xWindow="-110" yWindow="-110" windowWidth="19420" windowHeight="10300"/>
  </bookViews>
  <sheets>
    <sheet name="Foglio1" sheetId="1" r:id="rId1"/>
  </sheets>
  <definedNames>
    <definedName name="solver_adj" localSheetId="0" hidden="1">Foglio1!$C$9:$H$9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Foglio1!$J$11:$J$12</definedName>
    <definedName name="solver_lhs2" localSheetId="0" hidden="1">Foglio1!$J$14:$J$16</definedName>
    <definedName name="solver_lhs3" localSheetId="0" hidden="1">Foglio1!$J$14</definedName>
    <definedName name="solver_lhs4" localSheetId="0" hidden="1">Foglio1!$J$15</definedName>
    <definedName name="solver_lhs5" localSheetId="0" hidden="1">Foglio1!$J$16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Foglio1!$L$11:$L$12</definedName>
    <definedName name="solver_rhs2" localSheetId="0" hidden="1">Foglio1!$L$14:$L$16</definedName>
    <definedName name="solver_rhs3" localSheetId="0" hidden="1">Foglio1!$L$14</definedName>
    <definedName name="solver_rhs4" localSheetId="0" hidden="1">Foglio1!$L$15</definedName>
    <definedName name="solver_rhs5" localSheetId="0" hidden="1">Foglio1!$L$16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O14" i="1" l="1"/>
  <c r="AO12" i="1"/>
  <c r="AO13" i="1"/>
  <c r="AO9" i="1"/>
  <c r="AO10" i="1"/>
  <c r="AO8" i="1"/>
  <c r="AO6" i="1"/>
  <c r="J9" i="1"/>
  <c r="J14" i="1"/>
  <c r="J15" i="1"/>
  <c r="J16" i="1"/>
  <c r="J12" i="1"/>
  <c r="J11" i="1"/>
</calcChain>
</file>

<file path=xl/sharedStrings.xml><?xml version="1.0" encoding="utf-8"?>
<sst xmlns="http://purl.oclc.org/ooxml/spreadsheetml/main" count="38" uniqueCount="30">
  <si>
    <t>Deposito 2</t>
  </si>
  <si>
    <t>Deposito 1</t>
  </si>
  <si>
    <t>Deposito</t>
  </si>
  <si>
    <t>Stazione</t>
  </si>
  <si>
    <t>x11</t>
  </si>
  <si>
    <t>x12</t>
  </si>
  <si>
    <t>x13</t>
  </si>
  <si>
    <t>x21</t>
  </si>
  <si>
    <t>x22</t>
  </si>
  <si>
    <t>x23</t>
  </si>
  <si>
    <t>Valore obiettivo</t>
  </si>
  <si>
    <t>Funzione</t>
  </si>
  <si>
    <t>Stazione 1</t>
  </si>
  <si>
    <t>Stazione 2</t>
  </si>
  <si>
    <t>Stazione 3</t>
  </si>
  <si>
    <t>&lt;=</t>
  </si>
  <si>
    <t>RHS</t>
  </si>
  <si>
    <t>Questi 3 vincoli sono soddisfatti all'uguaglianza</t>
  </si>
  <si>
    <t>&gt;=</t>
  </si>
  <si>
    <t>x1</t>
  </si>
  <si>
    <t>x2</t>
  </si>
  <si>
    <t>x3</t>
  </si>
  <si>
    <t>y1</t>
  </si>
  <si>
    <t>y2</t>
  </si>
  <si>
    <t>Vettore C trasposto, coefficienti funzione obiettivo</t>
  </si>
  <si>
    <t>=</t>
  </si>
  <si>
    <t>y3</t>
  </si>
  <si>
    <t>s1</t>
  </si>
  <si>
    <t>s2</t>
  </si>
  <si>
    <t>s3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</si>
</sst>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AQ16"/>
  <sheetViews>
    <sheetView tabSelected="1" topLeftCell="U2" workbookViewId="0">
      <selection activeCell="X7" activeCellId="1" sqref="AD16 X7"/>
    </sheetView>
  </sheetViews>
  <sheetFormatPr defaultRowHeight="14.5" x14ac:dyDescent="0.35"/>
  <cols>
    <col min="2" max="2" width="9.54296875" bestFit="1" customWidth="1"/>
    <col min="10" max="10" width="14.08984375" bestFit="1" customWidth="1"/>
  </cols>
  <sheetData>
    <row r="3" spans="2:43" x14ac:dyDescent="0.35">
      <c r="C3" s="2">
        <v>300</v>
      </c>
      <c r="D3" s="2">
        <v>200</v>
      </c>
      <c r="E3" s="2">
        <v>100</v>
      </c>
      <c r="F3" s="2">
        <v>250</v>
      </c>
      <c r="G3" s="2">
        <v>400</v>
      </c>
      <c r="H3" s="2">
        <v>80</v>
      </c>
      <c r="I3" s="1"/>
    </row>
    <row r="4" spans="2:43" x14ac:dyDescent="0.35">
      <c r="C4" s="2"/>
      <c r="D4" s="2"/>
      <c r="E4" s="2"/>
      <c r="F4" s="2"/>
      <c r="G4" s="2"/>
      <c r="H4" s="2"/>
      <c r="I4" s="1"/>
      <c r="AE4">
        <v>400</v>
      </c>
      <c r="AF4">
        <v>400</v>
      </c>
      <c r="AG4">
        <v>400</v>
      </c>
      <c r="AH4">
        <v>450</v>
      </c>
      <c r="AI4">
        <v>450</v>
      </c>
      <c r="AJ4">
        <v>450</v>
      </c>
      <c r="AK4">
        <v>20</v>
      </c>
      <c r="AL4">
        <v>20</v>
      </c>
      <c r="AM4">
        <v>20</v>
      </c>
      <c r="AO4" t="s">
        <v>24</v>
      </c>
    </row>
    <row r="5" spans="2:43" x14ac:dyDescent="0.35">
      <c r="B5" t="s">
        <v>2</v>
      </c>
      <c r="C5" s="2">
        <v>1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1"/>
      <c r="AE5" t="s">
        <v>19</v>
      </c>
      <c r="AF5" t="s">
        <v>20</v>
      </c>
      <c r="AG5" t="s">
        <v>21</v>
      </c>
      <c r="AH5" t="s">
        <v>22</v>
      </c>
      <c r="AI5" t="s">
        <v>23</v>
      </c>
      <c r="AJ5" t="s">
        <v>26</v>
      </c>
      <c r="AK5" t="s">
        <v>27</v>
      </c>
      <c r="AL5" t="s">
        <v>28</v>
      </c>
      <c r="AM5" t="s">
        <v>29</v>
      </c>
    </row>
    <row r="6" spans="2:43" x14ac:dyDescent="0.35">
      <c r="B6" t="s">
        <v>3</v>
      </c>
      <c r="C6" s="2">
        <v>1</v>
      </c>
      <c r="D6" s="2">
        <v>2</v>
      </c>
      <c r="E6" s="2">
        <v>3</v>
      </c>
      <c r="F6" s="2">
        <v>1</v>
      </c>
      <c r="G6" s="2">
        <v>2</v>
      </c>
      <c r="H6" s="2">
        <v>3</v>
      </c>
      <c r="I6" s="1"/>
      <c r="AE6" s="7">
        <v>41.5</v>
      </c>
      <c r="AF6" s="8">
        <v>41.5</v>
      </c>
      <c r="AG6" s="8">
        <v>41.5</v>
      </c>
      <c r="AH6" s="8">
        <v>0</v>
      </c>
      <c r="AI6" s="8">
        <v>9.6000000000000014</v>
      </c>
      <c r="AJ6" s="8">
        <v>34.400000000000006</v>
      </c>
      <c r="AK6" s="8">
        <v>7.6000000000000014</v>
      </c>
      <c r="AL6" s="8">
        <v>0</v>
      </c>
      <c r="AM6" s="9">
        <v>0</v>
      </c>
      <c r="AO6">
        <f>SUMPRODUCT(AE4:AM4,AE6:AM6)</f>
        <v>69752</v>
      </c>
    </row>
    <row r="7" spans="2:43" x14ac:dyDescent="0.35"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1"/>
    </row>
    <row r="8" spans="2:43" x14ac:dyDescent="0.35">
      <c r="D8" s="1"/>
      <c r="E8" s="1"/>
      <c r="F8" s="1"/>
      <c r="G8" s="1"/>
      <c r="H8" s="1"/>
      <c r="I8" s="1"/>
      <c r="J8" t="s">
        <v>10</v>
      </c>
      <c r="K8" t="s">
        <v>11</v>
      </c>
      <c r="AE8">
        <v>1</v>
      </c>
      <c r="AO8">
        <f>SUMPRODUCT($AE$6:$AM$6,AE8:AM8)</f>
        <v>41.5</v>
      </c>
      <c r="AP8" t="s">
        <v>15</v>
      </c>
      <c r="AQ8">
        <v>41.5</v>
      </c>
    </row>
    <row r="9" spans="2:43" x14ac:dyDescent="0.35">
      <c r="C9" s="4">
        <v>0</v>
      </c>
      <c r="D9" s="5">
        <v>200</v>
      </c>
      <c r="E9" s="5">
        <v>1000.5</v>
      </c>
      <c r="F9" s="5">
        <v>500.5</v>
      </c>
      <c r="G9" s="5">
        <v>400.5</v>
      </c>
      <c r="H9" s="6">
        <v>0</v>
      </c>
      <c r="I9" s="1"/>
      <c r="J9">
        <f>SUMPRODUCT(C3:H3,C9:H9)</f>
        <v>425375</v>
      </c>
      <c r="L9" t="s">
        <v>16</v>
      </c>
      <c r="AF9">
        <v>1</v>
      </c>
      <c r="AO9">
        <f>SUMPRODUCT($AE$6:$AM$6,AE9:AM9)</f>
        <v>41.5</v>
      </c>
      <c r="AP9" t="s">
        <v>15</v>
      </c>
      <c r="AQ9">
        <v>41.5</v>
      </c>
    </row>
    <row r="10" spans="2:43" x14ac:dyDescent="0.35">
      <c r="G10" s="1"/>
      <c r="H10" s="1"/>
      <c r="I10" s="1"/>
      <c r="AG10">
        <v>1</v>
      </c>
      <c r="AO10">
        <f t="shared" ref="AO9:AO14" si="0">SUMPRODUCT($AE$6:$AM$6,AE10:AM10)</f>
        <v>41.5</v>
      </c>
      <c r="AP10" t="s">
        <v>15</v>
      </c>
      <c r="AQ10">
        <v>41.5</v>
      </c>
    </row>
    <row r="11" spans="2:43" x14ac:dyDescent="0.35">
      <c r="B11" t="s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/>
      <c r="J11">
        <f>SUMPRODUCT(C9:H9,C11:H11)</f>
        <v>1200.5</v>
      </c>
      <c r="K11" t="s">
        <v>15</v>
      </c>
      <c r="L11">
        <v>1200.5</v>
      </c>
    </row>
    <row r="12" spans="2:43" x14ac:dyDescent="0.35">
      <c r="B12" t="s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/>
      <c r="J12">
        <f>SUMPRODUCT(C9:H9,C12:H12)</f>
        <v>901</v>
      </c>
      <c r="K12" t="s">
        <v>15</v>
      </c>
      <c r="L12">
        <v>1100.5</v>
      </c>
      <c r="AE12">
        <v>1</v>
      </c>
      <c r="AH12">
        <v>1</v>
      </c>
      <c r="AK12">
        <v>-1</v>
      </c>
      <c r="AO12">
        <f t="shared" si="0"/>
        <v>33.9</v>
      </c>
      <c r="AP12" t="s">
        <v>25</v>
      </c>
      <c r="AQ12">
        <v>33.9</v>
      </c>
    </row>
    <row r="13" spans="2:43" x14ac:dyDescent="0.35">
      <c r="C13" s="1"/>
      <c r="D13" s="1"/>
      <c r="E13" s="1"/>
      <c r="F13" s="1"/>
      <c r="AF13">
        <v>1</v>
      </c>
      <c r="AI13">
        <v>1</v>
      </c>
      <c r="AK13">
        <v>1</v>
      </c>
      <c r="AL13">
        <v>-1</v>
      </c>
      <c r="AO13">
        <f t="shared" si="0"/>
        <v>58.7</v>
      </c>
      <c r="AP13" t="s">
        <v>25</v>
      </c>
      <c r="AQ13">
        <v>58.7</v>
      </c>
    </row>
    <row r="14" spans="2:43" x14ac:dyDescent="0.35">
      <c r="B14" t="s">
        <v>12</v>
      </c>
      <c r="C14" s="1">
        <v>1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J14">
        <f>SUMPRODUCT(C9:H9,C14:H14)</f>
        <v>500.5</v>
      </c>
      <c r="K14" t="s">
        <v>18</v>
      </c>
      <c r="L14">
        <v>500.5</v>
      </c>
      <c r="AG14">
        <v>1</v>
      </c>
      <c r="AJ14">
        <v>1</v>
      </c>
      <c r="AL14">
        <v>1</v>
      </c>
      <c r="AM14">
        <v>-1</v>
      </c>
      <c r="AO14">
        <f>SUMPRODUCT($AE$6:$AM$6,AE14:AM14)</f>
        <v>75.900000000000006</v>
      </c>
      <c r="AP14" t="s">
        <v>25</v>
      </c>
      <c r="AQ14">
        <v>75.900000000000006</v>
      </c>
    </row>
    <row r="15" spans="2:43" x14ac:dyDescent="0.35">
      <c r="B15" t="s">
        <v>13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J15">
        <f>SUMPRODUCT(C9:H9,C15:H15)</f>
        <v>600.5</v>
      </c>
      <c r="K15" t="s">
        <v>18</v>
      </c>
      <c r="L15">
        <v>600.5</v>
      </c>
      <c r="M15" t="s">
        <v>17</v>
      </c>
    </row>
    <row r="16" spans="2:43" x14ac:dyDescent="0.35">
      <c r="B16" t="s">
        <v>14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1</v>
      </c>
      <c r="J16">
        <f>SUMPRODUCT(C9:H9,C16:H16)</f>
        <v>1000.5</v>
      </c>
      <c r="K16" t="s">
        <v>18</v>
      </c>
      <c r="L16">
        <v>1000.5</v>
      </c>
      <c r="AD1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lodesani</dc:creator>
  <cp:lastModifiedBy>luca lodesani</cp:lastModifiedBy>
  <dcterms:created xsi:type="dcterms:W3CDTF">2023-03-08T13:14:55Z</dcterms:created>
  <dcterms:modified xsi:type="dcterms:W3CDTF">2023-03-08T15:13:51Z</dcterms:modified>
</cp:coreProperties>
</file>