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alax\Desktop\PowerConsumptionAnalysis\report\v2\"/>
    </mc:Choice>
  </mc:AlternateContent>
  <xr:revisionPtr revIDLastSave="0" documentId="13_ncr:1_{9B766107-D424-44E9-93A0-E88900102415}" xr6:coauthVersionLast="47" xr6:coauthVersionMax="47" xr10:uidLastSave="{00000000-0000-0000-0000-000000000000}"/>
  <bookViews>
    <workbookView xWindow="-108" yWindow="-108" windowWidth="26136" windowHeight="16776" activeTab="3" xr2:uid="{00000000-000D-0000-FFFF-FFFF00000000}"/>
  </bookViews>
  <sheets>
    <sheet name="Power Consumption" sheetId="1" r:id="rId1"/>
    <sheet name="Device Usage" sheetId="2" r:id="rId2"/>
    <sheet name="tmp" sheetId="4" r:id="rId3"/>
    <sheet name="Plo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5" i="1" l="1"/>
  <c r="W23" i="1"/>
  <c r="W11" i="1"/>
  <c r="W34" i="1"/>
  <c r="W22" i="1"/>
  <c r="W1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2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0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</calcChain>
</file>

<file path=xl/sharedStrings.xml><?xml version="1.0" encoding="utf-8"?>
<sst xmlns="http://schemas.openxmlformats.org/spreadsheetml/2006/main" count="187" uniqueCount="20">
  <si>
    <t>BASIC</t>
  </si>
  <si>
    <t>ORIGINAL</t>
  </si>
  <si>
    <t>OPTIMIZED</t>
  </si>
  <si>
    <t>ENHANCED (possono andare ovunque)</t>
  </si>
  <si>
    <t>ENHANCED (predilige server)</t>
  </si>
  <si>
    <t>RASPBERRY</t>
  </si>
  <si>
    <t>desktop</t>
  </si>
  <si>
    <t>server</t>
  </si>
  <si>
    <t>ENHANCED (si possono muovere)</t>
  </si>
  <si>
    <t>ENHANCED (liberi di muoversi)</t>
  </si>
  <si>
    <t>ENHANCED (preferire I server)</t>
  </si>
  <si>
    <t>INFRA 25 DESKTOP + 5 SERVER</t>
  </si>
  <si>
    <t>INFRA 30 DESKTOP + 5 SERVER</t>
  </si>
  <si>
    <t>INFRA 35 DESKTOP + 5 SERVER</t>
  </si>
  <si>
    <t>X values</t>
  </si>
  <si>
    <t>ORIGINAL+SERVER</t>
  </si>
  <si>
    <t>ENHANCED-V1</t>
  </si>
  <si>
    <t>ENHANCED-V2</t>
  </si>
  <si>
    <t>ENHANCED-V2 SAVING</t>
  </si>
  <si>
    <t>RASPBERRY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</si>
</sst>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1" xfId="1" applyAlignment="1">
      <alignment horizontal="center"/>
    </xf>
    <xf numFmtId="0" fontId="1" fillId="2" borderId="0" xfId="2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0" fillId="3" borderId="0" xfId="0" applyFill="1"/>
    <xf numFmtId="0" fontId="1" fillId="3" borderId="0" xfId="2" applyFill="1"/>
  </cellXfs>
  <cellStyles count="3">
    <cellStyle name="20% - Accent1" xfId="2" builtinId="30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INFRASTRUCTURE 25 DESKTOP + 5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 Consumption'!$A$3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Consumption'!$B$3:$U$3</c:f>
              <c:numCache>
                <c:formatCode>General</c:formatCode>
                <c:ptCount val="20"/>
                <c:pt idx="0">
                  <c:v>496.6</c:v>
                </c:pt>
                <c:pt idx="1">
                  <c:v>646.72500000000002</c:v>
                </c:pt>
                <c:pt idx="2">
                  <c:v>781.75</c:v>
                </c:pt>
                <c:pt idx="3">
                  <c:v>892.75</c:v>
                </c:pt>
                <c:pt idx="4">
                  <c:v>979.95</c:v>
                </c:pt>
                <c:pt idx="5">
                  <c:v>1049.25</c:v>
                </c:pt>
                <c:pt idx="6">
                  <c:v>1109.2249999999999</c:v>
                </c:pt>
                <c:pt idx="7">
                  <c:v>1168.675</c:v>
                </c:pt>
                <c:pt idx="8">
                  <c:v>1234.75</c:v>
                </c:pt>
                <c:pt idx="9">
                  <c:v>1311.75</c:v>
                </c:pt>
                <c:pt idx="10">
                  <c:v>1400.45</c:v>
                </c:pt>
                <c:pt idx="11">
                  <c:v>1497.95</c:v>
                </c:pt>
                <c:pt idx="12">
                  <c:v>1598.125</c:v>
                </c:pt>
                <c:pt idx="13">
                  <c:v>1692.8</c:v>
                </c:pt>
                <c:pt idx="14">
                  <c:v>1773.2750000000001</c:v>
                </c:pt>
                <c:pt idx="15">
                  <c:v>1832.55</c:v>
                </c:pt>
                <c:pt idx="16">
                  <c:v>1868.2249999999999</c:v>
                </c:pt>
                <c:pt idx="17">
                  <c:v>1885.7</c:v>
                </c:pt>
                <c:pt idx="18">
                  <c:v>1902.2750000000001</c:v>
                </c:pt>
                <c:pt idx="19">
                  <c:v>1951.65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C-46A4-BDD6-ED1DBAB51F8A}"/>
            </c:ext>
          </c:extLst>
        </c:ser>
        <c:ser>
          <c:idx val="1"/>
          <c:order val="1"/>
          <c:tx>
            <c:strRef>
              <c:f>'Power Consumption'!$A$4</c:f>
              <c:strCache>
                <c:ptCount val="1"/>
                <c:pt idx="0">
                  <c:v>ORIGINAL+SERVER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Consumption'!$B$4:$U$4</c:f>
              <c:numCache>
                <c:formatCode>General</c:formatCode>
                <c:ptCount val="20"/>
                <c:pt idx="0">
                  <c:v>1636.52</c:v>
                </c:pt>
                <c:pt idx="1">
                  <c:v>1786.645</c:v>
                </c:pt>
                <c:pt idx="2">
                  <c:v>1921.67</c:v>
                </c:pt>
                <c:pt idx="3">
                  <c:v>2032.67</c:v>
                </c:pt>
                <c:pt idx="4">
                  <c:v>2119.87</c:v>
                </c:pt>
                <c:pt idx="5">
                  <c:v>2189.17</c:v>
                </c:pt>
                <c:pt idx="6">
                  <c:v>2249.145</c:v>
                </c:pt>
                <c:pt idx="7">
                  <c:v>2308.5949999999998</c:v>
                </c:pt>
                <c:pt idx="8">
                  <c:v>2374.67</c:v>
                </c:pt>
                <c:pt idx="9">
                  <c:v>2451.67</c:v>
                </c:pt>
                <c:pt idx="10">
                  <c:v>2540.37</c:v>
                </c:pt>
                <c:pt idx="11">
                  <c:v>2637.87</c:v>
                </c:pt>
                <c:pt idx="12">
                  <c:v>2738.0450000000001</c:v>
                </c:pt>
                <c:pt idx="13">
                  <c:v>2832.72</c:v>
                </c:pt>
                <c:pt idx="14">
                  <c:v>2913.1950000000002</c:v>
                </c:pt>
                <c:pt idx="15">
                  <c:v>2972.47</c:v>
                </c:pt>
                <c:pt idx="16">
                  <c:v>3008.145</c:v>
                </c:pt>
                <c:pt idx="17">
                  <c:v>3025.62</c:v>
                </c:pt>
                <c:pt idx="18">
                  <c:v>3042.1950000000002</c:v>
                </c:pt>
                <c:pt idx="19">
                  <c:v>3091.57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C-46A4-BDD6-ED1DBAB51F8A}"/>
            </c:ext>
          </c:extLst>
        </c:ser>
        <c:ser>
          <c:idx val="2"/>
          <c:order val="2"/>
          <c:tx>
            <c:strRef>
              <c:f>'Power Consumption'!$A$5</c:f>
              <c:strCache>
                <c:ptCount val="1"/>
                <c:pt idx="0">
                  <c:v>OPTIMIZED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Consumption'!$B$5:$U$5</c:f>
              <c:numCache>
                <c:formatCode>General</c:formatCode>
                <c:ptCount val="20"/>
                <c:pt idx="0">
                  <c:v>1582.634</c:v>
                </c:pt>
                <c:pt idx="1">
                  <c:v>1659.8219999999999</c:v>
                </c:pt>
                <c:pt idx="2">
                  <c:v>1741.299</c:v>
                </c:pt>
                <c:pt idx="3">
                  <c:v>1806.1759999999999</c:v>
                </c:pt>
                <c:pt idx="4">
                  <c:v>1802.925</c:v>
                </c:pt>
                <c:pt idx="5">
                  <c:v>1815.078</c:v>
                </c:pt>
                <c:pt idx="6">
                  <c:v>1897.414</c:v>
                </c:pt>
                <c:pt idx="7">
                  <c:v>1975.3230000000001</c:v>
                </c:pt>
                <c:pt idx="8">
                  <c:v>2051.694</c:v>
                </c:pt>
                <c:pt idx="9">
                  <c:v>2114.9479999999999</c:v>
                </c:pt>
                <c:pt idx="10">
                  <c:v>2123.5540000000001</c:v>
                </c:pt>
                <c:pt idx="11">
                  <c:v>2144.018</c:v>
                </c:pt>
                <c:pt idx="12">
                  <c:v>2195.7649999999999</c:v>
                </c:pt>
                <c:pt idx="13">
                  <c:v>2280.4580000000001</c:v>
                </c:pt>
                <c:pt idx="14">
                  <c:v>2384.8629999999998</c:v>
                </c:pt>
                <c:pt idx="15">
                  <c:v>2440.6120000000001</c:v>
                </c:pt>
                <c:pt idx="16">
                  <c:v>2443.837</c:v>
                </c:pt>
                <c:pt idx="17">
                  <c:v>2527.5120000000002</c:v>
                </c:pt>
                <c:pt idx="18">
                  <c:v>2518.011</c:v>
                </c:pt>
                <c:pt idx="19">
                  <c:v>2718.904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C-46A4-BDD6-ED1DBAB51F8A}"/>
            </c:ext>
          </c:extLst>
        </c:ser>
        <c:ser>
          <c:idx val="3"/>
          <c:order val="3"/>
          <c:tx>
            <c:strRef>
              <c:f>'Power Consumption'!$A$6</c:f>
              <c:strCache>
                <c:ptCount val="1"/>
                <c:pt idx="0">
                  <c:v>ENHANCED-V1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Consumption'!$B$6:$U$6</c:f>
              <c:numCache>
                <c:formatCode>General</c:formatCode>
                <c:ptCount val="20"/>
                <c:pt idx="0">
                  <c:v>492.714</c:v>
                </c:pt>
                <c:pt idx="1">
                  <c:v>569.90200000000004</c:v>
                </c:pt>
                <c:pt idx="2">
                  <c:v>665.98199999999997</c:v>
                </c:pt>
                <c:pt idx="3">
                  <c:v>723.33</c:v>
                </c:pt>
                <c:pt idx="4">
                  <c:v>812.29399999999998</c:v>
                </c:pt>
                <c:pt idx="5">
                  <c:v>921.79399999999998</c:v>
                </c:pt>
                <c:pt idx="6">
                  <c:v>1027.3689999999999</c:v>
                </c:pt>
                <c:pt idx="7">
                  <c:v>1119.99</c:v>
                </c:pt>
                <c:pt idx="8">
                  <c:v>1174.326</c:v>
                </c:pt>
                <c:pt idx="9">
                  <c:v>1209.0619999999999</c:v>
                </c:pt>
                <c:pt idx="10">
                  <c:v>1404.136</c:v>
                </c:pt>
                <c:pt idx="11">
                  <c:v>1490.066</c:v>
                </c:pt>
                <c:pt idx="12">
                  <c:v>1541.8130000000001</c:v>
                </c:pt>
                <c:pt idx="13">
                  <c:v>1644.1120000000001</c:v>
                </c:pt>
                <c:pt idx="14">
                  <c:v>1766.4390000000001</c:v>
                </c:pt>
                <c:pt idx="15">
                  <c:v>1882.55</c:v>
                </c:pt>
                <c:pt idx="16">
                  <c:v>1905.837</c:v>
                </c:pt>
                <c:pt idx="17">
                  <c:v>1935.7</c:v>
                </c:pt>
                <c:pt idx="18">
                  <c:v>1952.2750000000001</c:v>
                </c:pt>
                <c:pt idx="19">
                  <c:v>2001.65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C-46A4-BDD6-ED1DBAB51F8A}"/>
            </c:ext>
          </c:extLst>
        </c:ser>
        <c:ser>
          <c:idx val="4"/>
          <c:order val="4"/>
          <c:tx>
            <c:strRef>
              <c:f>'Power Consumption'!$A$7</c:f>
              <c:strCache>
                <c:ptCount val="1"/>
                <c:pt idx="0">
                  <c:v>ENHANCED-V2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Consumption'!$B$7:$U$7</c:f>
              <c:numCache>
                <c:formatCode>General</c:formatCode>
                <c:ptCount val="20"/>
                <c:pt idx="0">
                  <c:v>711.34699999999998</c:v>
                </c:pt>
                <c:pt idx="1">
                  <c:v>788.23299999999995</c:v>
                </c:pt>
                <c:pt idx="2">
                  <c:v>869.36300000000006</c:v>
                </c:pt>
                <c:pt idx="3">
                  <c:v>934.24</c:v>
                </c:pt>
                <c:pt idx="4">
                  <c:v>930.98900000000003</c:v>
                </c:pt>
                <c:pt idx="5">
                  <c:v>943.14200000000005</c:v>
                </c:pt>
                <c:pt idx="6">
                  <c:v>1027.3689999999999</c:v>
                </c:pt>
                <c:pt idx="7">
                  <c:v>1119.99</c:v>
                </c:pt>
                <c:pt idx="8">
                  <c:v>1187.8789999999999</c:v>
                </c:pt>
                <c:pt idx="9">
                  <c:v>1262.722</c:v>
                </c:pt>
                <c:pt idx="10">
                  <c:v>1404.136</c:v>
                </c:pt>
                <c:pt idx="11">
                  <c:v>1490.066</c:v>
                </c:pt>
                <c:pt idx="12">
                  <c:v>1541.8130000000001</c:v>
                </c:pt>
                <c:pt idx="13">
                  <c:v>1644.1120000000001</c:v>
                </c:pt>
                <c:pt idx="14">
                  <c:v>1766.4390000000001</c:v>
                </c:pt>
                <c:pt idx="15">
                  <c:v>1892.354</c:v>
                </c:pt>
                <c:pt idx="16">
                  <c:v>1905.837</c:v>
                </c:pt>
                <c:pt idx="17">
                  <c:v>1987.6479999999999</c:v>
                </c:pt>
                <c:pt idx="18">
                  <c:v>1995.5309999999999</c:v>
                </c:pt>
                <c:pt idx="19">
                  <c:v>2095.4119999999998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C-46A4-BDD6-ED1DBAB51F8A}"/>
            </c:ext>
          </c:extLst>
        </c:ser>
        <c:ser>
          <c:idx val="5"/>
          <c:order val="5"/>
          <c:tx>
            <c:strRef>
              <c:f>'Power Consumption'!$A$8</c:f>
              <c:strCache>
                <c:ptCount val="1"/>
                <c:pt idx="0">
                  <c:v>RASPBERRY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Consumption'!$B$8:$U$8</c:f>
              <c:numCache>
                <c:formatCode>General</c:formatCode>
                <c:ptCount val="20"/>
                <c:pt idx="0">
                  <c:v>143.66300000000001</c:v>
                </c:pt>
                <c:pt idx="1">
                  <c:v>181.2</c:v>
                </c:pt>
                <c:pt idx="2">
                  <c:v>571.58600000000001</c:v>
                </c:pt>
                <c:pt idx="3">
                  <c:v>635.71500000000003</c:v>
                </c:pt>
                <c:pt idx="4">
                  <c:v>632.46400000000006</c:v>
                </c:pt>
                <c:pt idx="5">
                  <c:v>644.61699999999996</c:v>
                </c:pt>
                <c:pt idx="6">
                  <c:v>944.93700000000001</c:v>
                </c:pt>
                <c:pt idx="7">
                  <c:v>1022.846</c:v>
                </c:pt>
                <c:pt idx="8">
                  <c:v>1099.2170000000001</c:v>
                </c:pt>
                <c:pt idx="9">
                  <c:v>1162.471</c:v>
                </c:pt>
                <c:pt idx="10">
                  <c:v>1171.077</c:v>
                </c:pt>
                <c:pt idx="11">
                  <c:v>1191.5409999999999</c:v>
                </c:pt>
                <c:pt idx="12">
                  <c:v>1489.7049999999999</c:v>
                </c:pt>
                <c:pt idx="13">
                  <c:v>1545.9649999999999</c:v>
                </c:pt>
                <c:pt idx="14">
                  <c:v>1650.37</c:v>
                </c:pt>
                <c:pt idx="15">
                  <c:v>1706.1189999999999</c:v>
                </c:pt>
                <c:pt idx="16">
                  <c:v>1709.3440000000001</c:v>
                </c:pt>
                <c:pt idx="17">
                  <c:v>2028.5840000000001</c:v>
                </c:pt>
                <c:pt idx="18">
                  <c:v>2019.1610000000001</c:v>
                </c:pt>
                <c:pt idx="19">
                  <c:v>2213.7979999999998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AC-46A4-BDD6-ED1DBAB5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3926928"/>
        <c:axId val="343927344"/>
      </c:lineChart>
      <c:catAx>
        <c:axId val="3439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</a:t>
                </a:r>
                <a:r>
                  <a:rPr lang="en-GB" baseline="0"/>
                  <a:t> (passmark score)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7344"/>
        <c:crosses val="autoZero"/>
        <c:auto val="1"/>
        <c:lblAlgn val="ctr"/>
        <c:lblOffset val="100"/>
        <c:noMultiLvlLbl val="0"/>
      </c:catAx>
      <c:valAx>
        <c:axId val="34392734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consumption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6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ENHANCED</a:t>
            </a:r>
            <a:r>
              <a:rPr lang="en-GB" baseline="0"/>
              <a:t> V2 POWER SAVING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Infra 25 desktop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Consumption'!$B$10:$U$10</c:f>
              <c:numCache>
                <c:formatCode>General</c:formatCode>
                <c:ptCount val="20"/>
                <c:pt idx="0">
                  <c:v>-43.243455497382186</c:v>
                </c:pt>
                <c:pt idx="1">
                  <c:v>-21.880706637287862</c:v>
                </c:pt>
                <c:pt idx="2">
                  <c:v>-11.207291333546538</c:v>
                </c:pt>
                <c:pt idx="3">
                  <c:v>-4.6474376925231038</c:v>
                </c:pt>
                <c:pt idx="4">
                  <c:v>4.9962753201693975</c:v>
                </c:pt>
                <c:pt idx="5">
                  <c:v>10.11274720038122</c:v>
                </c:pt>
                <c:pt idx="6">
                  <c:v>7.3795668146678981</c:v>
                </c:pt>
                <c:pt idx="7">
                  <c:v>4.1658288232399894</c:v>
                </c:pt>
                <c:pt idx="8">
                  <c:v>3.7959910913140389</c:v>
                </c:pt>
                <c:pt idx="9">
                  <c:v>3.7376024394892333</c:v>
                </c:pt>
                <c:pt idx="10">
                  <c:v>-0.26320111392766049</c:v>
                </c:pt>
                <c:pt idx="11">
                  <c:v>0.52631930304749919</c:v>
                </c:pt>
                <c:pt idx="12">
                  <c:v>3.5236292530308888</c:v>
                </c:pt>
                <c:pt idx="13">
                  <c:v>2.8761814744801439</c:v>
                </c:pt>
                <c:pt idx="14">
                  <c:v>0.38550140277170841</c:v>
                </c:pt>
                <c:pt idx="15">
                  <c:v>-3.2634307385883106</c:v>
                </c:pt>
                <c:pt idx="16">
                  <c:v>-2.0132478689665367</c:v>
                </c:pt>
                <c:pt idx="17">
                  <c:v>-5.4063742907143162</c:v>
                </c:pt>
                <c:pt idx="18">
                  <c:v>-4.9023406184699825</c:v>
                </c:pt>
                <c:pt idx="19">
                  <c:v>-7.3661773371249826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A-44D4-89F2-8BB3129B7C9D}"/>
            </c:ext>
          </c:extLst>
        </c:ser>
        <c:ser>
          <c:idx val="1"/>
          <c:order val="1"/>
          <c:tx>
            <c:v>Infra 30 desktop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Consumption'!$B$22:$U$22</c:f>
              <c:numCache>
                <c:formatCode>General</c:formatCode>
                <c:ptCount val="20"/>
                <c:pt idx="0">
                  <c:v>-33.616257215733661</c:v>
                </c:pt>
                <c:pt idx="1">
                  <c:v>-14.404628448464695</c:v>
                </c:pt>
                <c:pt idx="2">
                  <c:v>-5.5725402409124776</c:v>
                </c:pt>
                <c:pt idx="3">
                  <c:v>6.6090730887706517</c:v>
                </c:pt>
                <c:pt idx="4">
                  <c:v>13.780294913005765</c:v>
                </c:pt>
                <c:pt idx="5">
                  <c:v>12.021126201254862</c:v>
                </c:pt>
                <c:pt idx="6">
                  <c:v>7.6993696800318494</c:v>
                </c:pt>
                <c:pt idx="7">
                  <c:v>4.3331835911038858</c:v>
                </c:pt>
                <c:pt idx="8">
                  <c:v>4.4054127016265161</c:v>
                </c:pt>
                <c:pt idx="9">
                  <c:v>4.7313385426592909</c:v>
                </c:pt>
                <c:pt idx="10">
                  <c:v>2.5365656277148969</c:v>
                </c:pt>
                <c:pt idx="11">
                  <c:v>2.8750403328994105</c:v>
                </c:pt>
                <c:pt idx="12">
                  <c:v>2.9363577108590744</c:v>
                </c:pt>
                <c:pt idx="13">
                  <c:v>2.3968178954001202</c:v>
                </c:pt>
                <c:pt idx="14">
                  <c:v>1.6567274299436501</c:v>
                </c:pt>
                <c:pt idx="15">
                  <c:v>-2.7195256154902587</c:v>
                </c:pt>
                <c:pt idx="16">
                  <c:v>-1.4014193508098203</c:v>
                </c:pt>
                <c:pt idx="17">
                  <c:v>-4.5053119089285971</c:v>
                </c:pt>
                <c:pt idx="18">
                  <c:v>-4.0852838487249858</c:v>
                </c:pt>
                <c:pt idx="19">
                  <c:v>-6.1384811142708378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A-44D4-89F2-8BB3129B7C9D}"/>
            </c:ext>
          </c:extLst>
        </c:ser>
        <c:ser>
          <c:idx val="2"/>
          <c:order val="2"/>
          <c:tx>
            <c:v>Infra 35 desktop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Consumption'!$B$34:$U$34</c:f>
              <c:numCache>
                <c:formatCode>General</c:formatCode>
                <c:ptCount val="20"/>
                <c:pt idx="0">
                  <c:v>-27.076980611012026</c:v>
                </c:pt>
                <c:pt idx="1">
                  <c:v>-9.6450798804967981</c:v>
                </c:pt>
                <c:pt idx="2">
                  <c:v>1.6197176664077928</c:v>
                </c:pt>
                <c:pt idx="3">
                  <c:v>13.075649077889343</c:v>
                </c:pt>
                <c:pt idx="4">
                  <c:v>16.130706377147529</c:v>
                </c:pt>
                <c:pt idx="5">
                  <c:v>13.323938867898837</c:v>
                </c:pt>
                <c:pt idx="6">
                  <c:v>7.4850201073464993</c:v>
                </c:pt>
                <c:pt idx="7">
                  <c:v>4.8220053846083317</c:v>
                </c:pt>
                <c:pt idx="8">
                  <c:v>5.373036762791779</c:v>
                </c:pt>
                <c:pt idx="9">
                  <c:v>6.1340085491028962</c:v>
                </c:pt>
                <c:pt idx="10">
                  <c:v>2.1741991094699231</c:v>
                </c:pt>
                <c:pt idx="11">
                  <c:v>2.4643202853423518</c:v>
                </c:pt>
                <c:pt idx="12">
                  <c:v>2.7554165037152862</c:v>
                </c:pt>
                <c:pt idx="13">
                  <c:v>4.1365109370780511</c:v>
                </c:pt>
                <c:pt idx="14">
                  <c:v>1.4200520828088425</c:v>
                </c:pt>
                <c:pt idx="15">
                  <c:v>-2.3310219561344896</c:v>
                </c:pt>
                <c:pt idx="16">
                  <c:v>-1.2012165864084177</c:v>
                </c:pt>
                <c:pt idx="17">
                  <c:v>-3.8616959219387974</c:v>
                </c:pt>
                <c:pt idx="18">
                  <c:v>-3.5016718703357022</c:v>
                </c:pt>
                <c:pt idx="19">
                  <c:v>-5.2615552408035757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A-44D4-89F2-8BB3129B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50203776"/>
        <c:axId val="250215424"/>
      </c:lineChart>
      <c:catAx>
        <c:axId val="25020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15424"/>
        <c:crosses val="autoZero"/>
        <c:auto val="1"/>
        <c:lblAlgn val="ctr"/>
        <c:lblOffset val="100"/>
        <c:noMultiLvlLbl val="0"/>
      </c:catAx>
      <c:valAx>
        <c:axId val="25021542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consumptio saving with respect to original placement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03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RASPBERRY </a:t>
            </a:r>
            <a:r>
              <a:rPr lang="en-GB" baseline="0"/>
              <a:t>POWER SAVING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Infra 25 desktop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Consumption'!$B$11:$U$11</c:f>
              <c:numCache>
                <c:formatCode>General</c:formatCode>
                <c:ptCount val="20"/>
                <c:pt idx="0">
                  <c:v>71.070680628272257</c:v>
                </c:pt>
                <c:pt idx="1">
                  <c:v>71.981908848428617</c:v>
                </c:pt>
                <c:pt idx="2">
                  <c:v>26.883786376718898</c:v>
                </c:pt>
                <c:pt idx="3">
                  <c:v>28.791374964995796</c:v>
                </c:pt>
                <c:pt idx="4">
                  <c:v>35.459564263482832</c:v>
                </c:pt>
                <c:pt idx="5">
                  <c:v>38.56402192041935</c:v>
                </c:pt>
                <c:pt idx="6">
                  <c:v>14.811061777367074</c:v>
                </c:pt>
                <c:pt idx="7">
                  <c:v>12.478148330374138</c:v>
                </c:pt>
                <c:pt idx="8">
                  <c:v>10.976553958291143</c:v>
                </c:pt>
                <c:pt idx="9">
                  <c:v>11.38014103297122</c:v>
                </c:pt>
                <c:pt idx="10">
                  <c:v>16.378521189617626</c:v>
                </c:pt>
                <c:pt idx="11">
                  <c:v>20.455222136920465</c:v>
                </c:pt>
                <c:pt idx="12">
                  <c:v>6.7842002346499859</c:v>
                </c:pt>
                <c:pt idx="13">
                  <c:v>8.6740902646502853</c:v>
                </c:pt>
                <c:pt idx="14">
                  <c:v>6.9309610748473984</c:v>
                </c:pt>
                <c:pt idx="15">
                  <c:v>6.8991841968841259</c:v>
                </c:pt>
                <c:pt idx="16">
                  <c:v>8.5043825021076085</c:v>
                </c:pt>
                <c:pt idx="17">
                  <c:v>-7.577239221509255</c:v>
                </c:pt>
                <c:pt idx="18">
                  <c:v>-6.1445374617234609</c:v>
                </c:pt>
                <c:pt idx="19">
                  <c:v>-13.432121538185621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91B-B54D-2FFE4851C8AB}"/>
            </c:ext>
          </c:extLst>
        </c:ser>
        <c:ser>
          <c:idx val="1"/>
          <c:order val="1"/>
          <c:tx>
            <c:v>Infra 30 desktop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Consumption'!$B$23:$U$23</c:f>
              <c:numCache>
                <c:formatCode>General</c:formatCode>
                <c:ptCount val="20"/>
                <c:pt idx="0">
                  <c:v>72.839475097328503</c:v>
                </c:pt>
                <c:pt idx="1">
                  <c:v>73.270452407643646</c:v>
                </c:pt>
                <c:pt idx="2">
                  <c:v>32.614220232384611</c:v>
                </c:pt>
                <c:pt idx="3">
                  <c:v>40.047885746289545</c:v>
                </c:pt>
                <c:pt idx="4">
                  <c:v>44.243583856319205</c:v>
                </c:pt>
                <c:pt idx="5">
                  <c:v>23.300929235167974</c:v>
                </c:pt>
                <c:pt idx="6">
                  <c:v>20.550234022252774</c:v>
                </c:pt>
                <c:pt idx="7">
                  <c:v>16.867321254126821</c:v>
                </c:pt>
                <c:pt idx="8">
                  <c:v>20.238239859620712</c:v>
                </c:pt>
                <c:pt idx="9">
                  <c:v>24.080172797153921</c:v>
                </c:pt>
                <c:pt idx="10">
                  <c:v>10.899353779142412</c:v>
                </c:pt>
                <c:pt idx="11">
                  <c:v>11.913225853110362</c:v>
                </c:pt>
                <c:pt idx="12">
                  <c:v>12.280172076652324</c:v>
                </c:pt>
                <c:pt idx="13">
                  <c:v>15.095650204788907</c:v>
                </c:pt>
                <c:pt idx="14">
                  <c:v>18.49139774334682</c:v>
                </c:pt>
                <c:pt idx="15">
                  <c:v>3.521368220967136</c:v>
                </c:pt>
                <c:pt idx="16">
                  <c:v>5.4090558328538085</c:v>
                </c:pt>
                <c:pt idx="17">
                  <c:v>0.28945926358028767</c:v>
                </c:pt>
                <c:pt idx="18">
                  <c:v>0.9788717894801312</c:v>
                </c:pt>
                <c:pt idx="19">
                  <c:v>-12.542250574300381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91B-B54D-2FFE4851C8AB}"/>
            </c:ext>
          </c:extLst>
        </c:ser>
        <c:ser>
          <c:idx val="2"/>
          <c:order val="2"/>
          <c:tx>
            <c:v>Infra 35 desktop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Consumption'!$B$35:$U$35</c:f>
              <c:numCache>
                <c:formatCode>General</c:formatCode>
                <c:ptCount val="20"/>
                <c:pt idx="0">
                  <c:v>73.97330418272827</c:v>
                </c:pt>
                <c:pt idx="1">
                  <c:v>74.190840664225789</c:v>
                </c:pt>
                <c:pt idx="2">
                  <c:v>39.806478139704879</c:v>
                </c:pt>
                <c:pt idx="3">
                  <c:v>46.51446173540824</c:v>
                </c:pt>
                <c:pt idx="4">
                  <c:v>29.488457865926105</c:v>
                </c:pt>
                <c:pt idx="5">
                  <c:v>27.351645733346956</c:v>
                </c:pt>
                <c:pt idx="6">
                  <c:v>23.934149647598222</c:v>
                </c:pt>
                <c:pt idx="7">
                  <c:v>26.93434872826063</c:v>
                </c:pt>
                <c:pt idx="8">
                  <c:v>13.206606311283373</c:v>
                </c:pt>
                <c:pt idx="9">
                  <c:v>13.388221841052026</c:v>
                </c:pt>
                <c:pt idx="10">
                  <c:v>14.265822720248087</c:v>
                </c:pt>
                <c:pt idx="11">
                  <c:v>17.113435981555746</c:v>
                </c:pt>
                <c:pt idx="12">
                  <c:v>21.435119280406727</c:v>
                </c:pt>
                <c:pt idx="13">
                  <c:v>12.972842965163379</c:v>
                </c:pt>
                <c:pt idx="14">
                  <c:v>10.905286223835244</c:v>
                </c:pt>
                <c:pt idx="15">
                  <c:v>11.006443012663858</c:v>
                </c:pt>
                <c:pt idx="16">
                  <c:v>12.744755812908734</c:v>
                </c:pt>
                <c:pt idx="17">
                  <c:v>-1.9595602996992392</c:v>
                </c:pt>
                <c:pt idx="18">
                  <c:v>-0.88619453774334533</c:v>
                </c:pt>
                <c:pt idx="19">
                  <c:v>-3.6919310034366526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91B-B54D-2FFE4851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50203776"/>
        <c:axId val="250215424"/>
      </c:lineChart>
      <c:catAx>
        <c:axId val="25020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15424"/>
        <c:crosses val="autoZero"/>
        <c:auto val="1"/>
        <c:lblAlgn val="ctr"/>
        <c:lblOffset val="100"/>
        <c:noMultiLvlLbl val="0"/>
      </c:catAx>
      <c:valAx>
        <c:axId val="25021542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consumptio saving with respect to original placement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03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INFRASTRUCTURE 30 DESKTOP + 5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 Consumption'!$A$15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Consumption'!$B$15:$U$15</c:f>
              <c:numCache>
                <c:formatCode>General</c:formatCode>
                <c:ptCount val="20"/>
                <c:pt idx="0">
                  <c:v>595.91999999999996</c:v>
                </c:pt>
                <c:pt idx="1">
                  <c:v>776.07</c:v>
                </c:pt>
                <c:pt idx="2">
                  <c:v>938.1</c:v>
                </c:pt>
                <c:pt idx="3">
                  <c:v>1071.3</c:v>
                </c:pt>
                <c:pt idx="4">
                  <c:v>1175.94</c:v>
                </c:pt>
                <c:pt idx="5">
                  <c:v>1259.0999999999999</c:v>
                </c:pt>
                <c:pt idx="6">
                  <c:v>1331.07</c:v>
                </c:pt>
                <c:pt idx="7">
                  <c:v>1402.41</c:v>
                </c:pt>
                <c:pt idx="8">
                  <c:v>1481.7</c:v>
                </c:pt>
                <c:pt idx="9">
                  <c:v>1574.1</c:v>
                </c:pt>
                <c:pt idx="10">
                  <c:v>1680.54</c:v>
                </c:pt>
                <c:pt idx="11">
                  <c:v>1797.54</c:v>
                </c:pt>
                <c:pt idx="12">
                  <c:v>1917.75</c:v>
                </c:pt>
                <c:pt idx="13">
                  <c:v>2031.36</c:v>
                </c:pt>
                <c:pt idx="14">
                  <c:v>2127.9299999999998</c:v>
                </c:pt>
                <c:pt idx="15">
                  <c:v>2199.06</c:v>
                </c:pt>
                <c:pt idx="16">
                  <c:v>2241.87</c:v>
                </c:pt>
                <c:pt idx="17">
                  <c:v>2262.84</c:v>
                </c:pt>
                <c:pt idx="18">
                  <c:v>2282.73</c:v>
                </c:pt>
                <c:pt idx="19">
                  <c:v>2341.98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68-4097-80D0-E805A932DFC9}"/>
            </c:ext>
          </c:extLst>
        </c:ser>
        <c:ser>
          <c:idx val="1"/>
          <c:order val="1"/>
          <c:tx>
            <c:strRef>
              <c:f>'Power Consumption'!$A$16</c:f>
              <c:strCache>
                <c:ptCount val="1"/>
                <c:pt idx="0">
                  <c:v>ORIGINAL+SERVER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Consumption'!$B$16:$U$16</c:f>
              <c:numCache>
                <c:formatCode>General</c:formatCode>
                <c:ptCount val="20"/>
                <c:pt idx="0">
                  <c:v>1735.84</c:v>
                </c:pt>
                <c:pt idx="1">
                  <c:v>1915.99</c:v>
                </c:pt>
                <c:pt idx="2">
                  <c:v>2078.02</c:v>
                </c:pt>
                <c:pt idx="3">
                  <c:v>2211.2199999999998</c:v>
                </c:pt>
                <c:pt idx="4">
                  <c:v>2315.86</c:v>
                </c:pt>
                <c:pt idx="5">
                  <c:v>2399.02</c:v>
                </c:pt>
                <c:pt idx="6">
                  <c:v>2470.9899999999998</c:v>
                </c:pt>
                <c:pt idx="7">
                  <c:v>2542.33</c:v>
                </c:pt>
                <c:pt idx="8">
                  <c:v>2621.62</c:v>
                </c:pt>
                <c:pt idx="9">
                  <c:v>2714.02</c:v>
                </c:pt>
                <c:pt idx="10">
                  <c:v>2820.46</c:v>
                </c:pt>
                <c:pt idx="11">
                  <c:v>2937.46</c:v>
                </c:pt>
                <c:pt idx="12">
                  <c:v>3057.67</c:v>
                </c:pt>
                <c:pt idx="13">
                  <c:v>3171.28</c:v>
                </c:pt>
                <c:pt idx="14">
                  <c:v>3267.85</c:v>
                </c:pt>
                <c:pt idx="15">
                  <c:v>3338.98</c:v>
                </c:pt>
                <c:pt idx="16">
                  <c:v>3381.79</c:v>
                </c:pt>
                <c:pt idx="17">
                  <c:v>3402.76</c:v>
                </c:pt>
                <c:pt idx="18">
                  <c:v>3422.65</c:v>
                </c:pt>
                <c:pt idx="19">
                  <c:v>3481.9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68-4097-80D0-E805A932DFC9}"/>
            </c:ext>
          </c:extLst>
        </c:ser>
        <c:ser>
          <c:idx val="2"/>
          <c:order val="2"/>
          <c:tx>
            <c:strRef>
              <c:f>'Power Consumption'!$A$17</c:f>
              <c:strCache>
                <c:ptCount val="1"/>
                <c:pt idx="0">
                  <c:v>OPTIMIZED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Consumption'!$B$17:$U$17</c:f>
              <c:numCache>
                <c:formatCode>General</c:formatCode>
                <c:ptCount val="20"/>
                <c:pt idx="0">
                  <c:v>1666.6559999999999</c:v>
                </c:pt>
                <c:pt idx="1">
                  <c:v>1756.1679999999999</c:v>
                </c:pt>
                <c:pt idx="2">
                  <c:v>1862.3119999999999</c:v>
                </c:pt>
                <c:pt idx="3">
                  <c:v>1872.433</c:v>
                </c:pt>
                <c:pt idx="4">
                  <c:v>1885.828</c:v>
                </c:pt>
                <c:pt idx="5">
                  <c:v>1977.9</c:v>
                </c:pt>
                <c:pt idx="6">
                  <c:v>2069.7139999999999</c:v>
                </c:pt>
                <c:pt idx="7">
                  <c:v>2178.0430000000001</c:v>
                </c:pt>
                <c:pt idx="8">
                  <c:v>2194.0120000000002</c:v>
                </c:pt>
                <c:pt idx="9">
                  <c:v>2207.2359999999999</c:v>
                </c:pt>
                <c:pt idx="10">
                  <c:v>2291.5700000000002</c:v>
                </c:pt>
                <c:pt idx="11">
                  <c:v>2377.5929999999998</c:v>
                </c:pt>
                <c:pt idx="12">
                  <c:v>2476.4450000000002</c:v>
                </c:pt>
                <c:pt idx="13">
                  <c:v>2518.9110000000001</c:v>
                </c:pt>
                <c:pt idx="14">
                  <c:v>2528.6439999999998</c:v>
                </c:pt>
                <c:pt idx="15">
                  <c:v>2697.837</c:v>
                </c:pt>
                <c:pt idx="16">
                  <c:v>2696.82</c:v>
                </c:pt>
                <c:pt idx="17">
                  <c:v>2832.5039999999999</c:v>
                </c:pt>
                <c:pt idx="18">
                  <c:v>2836.5990000000002</c:v>
                </c:pt>
                <c:pt idx="19">
                  <c:v>2985.0120000000002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68-4097-80D0-E805A932DFC9}"/>
            </c:ext>
          </c:extLst>
        </c:ser>
        <c:ser>
          <c:idx val="3"/>
          <c:order val="3"/>
          <c:tx>
            <c:strRef>
              <c:f>'Power Consumption'!$A$18</c:f>
              <c:strCache>
                <c:ptCount val="1"/>
                <c:pt idx="0">
                  <c:v>ENHANCED-V1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Consumption'!$B$18:$U$18</c:f>
              <c:numCache>
                <c:formatCode>General</c:formatCode>
                <c:ptCount val="20"/>
                <c:pt idx="0">
                  <c:v>576.73599999999999</c:v>
                </c:pt>
                <c:pt idx="1">
                  <c:v>666.24800000000005</c:v>
                </c:pt>
                <c:pt idx="2">
                  <c:v>780.89</c:v>
                </c:pt>
                <c:pt idx="3">
                  <c:v>857.99599999999998</c:v>
                </c:pt>
                <c:pt idx="4">
                  <c:v>960.23199999999997</c:v>
                </c:pt>
                <c:pt idx="5">
                  <c:v>1087.28</c:v>
                </c:pt>
                <c:pt idx="6">
                  <c:v>1228.586</c:v>
                </c:pt>
                <c:pt idx="7">
                  <c:v>1341.6410000000001</c:v>
                </c:pt>
                <c:pt idx="8">
                  <c:v>1393.67</c:v>
                </c:pt>
                <c:pt idx="9">
                  <c:v>1433.24</c:v>
                </c:pt>
                <c:pt idx="10">
                  <c:v>1637.912</c:v>
                </c:pt>
                <c:pt idx="11">
                  <c:v>1745.86</c:v>
                </c:pt>
                <c:pt idx="12">
                  <c:v>1861.4380000000001</c:v>
                </c:pt>
                <c:pt idx="13">
                  <c:v>1982.672</c:v>
                </c:pt>
                <c:pt idx="14">
                  <c:v>2092.6759999999999</c:v>
                </c:pt>
                <c:pt idx="15">
                  <c:v>2249.06</c:v>
                </c:pt>
                <c:pt idx="16">
                  <c:v>2273.288</c:v>
                </c:pt>
                <c:pt idx="17">
                  <c:v>2312.84</c:v>
                </c:pt>
                <c:pt idx="18">
                  <c:v>2332.73</c:v>
                </c:pt>
                <c:pt idx="19">
                  <c:v>2391.98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68-4097-80D0-E805A932DFC9}"/>
            </c:ext>
          </c:extLst>
        </c:ser>
        <c:ser>
          <c:idx val="4"/>
          <c:order val="4"/>
          <c:tx>
            <c:strRef>
              <c:f>'Power Consumption'!$A$19</c:f>
              <c:strCache>
                <c:ptCount val="1"/>
                <c:pt idx="0">
                  <c:v>ENHANCED-V2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Consumption'!$B$19:$U$19</c:f>
              <c:numCache>
                <c:formatCode>General</c:formatCode>
                <c:ptCount val="20"/>
                <c:pt idx="0">
                  <c:v>796.24599999999998</c:v>
                </c:pt>
                <c:pt idx="1">
                  <c:v>887.86</c:v>
                </c:pt>
                <c:pt idx="2">
                  <c:v>990.37599999999998</c:v>
                </c:pt>
                <c:pt idx="3">
                  <c:v>1000.497</c:v>
                </c:pt>
                <c:pt idx="4">
                  <c:v>1013.8920000000001</c:v>
                </c:pt>
                <c:pt idx="5">
                  <c:v>1107.742</c:v>
                </c:pt>
                <c:pt idx="6">
                  <c:v>1228.586</c:v>
                </c:pt>
                <c:pt idx="7">
                  <c:v>1341.6410000000001</c:v>
                </c:pt>
                <c:pt idx="8">
                  <c:v>1416.425</c:v>
                </c:pt>
                <c:pt idx="9">
                  <c:v>1499.624</c:v>
                </c:pt>
                <c:pt idx="10">
                  <c:v>1637.912</c:v>
                </c:pt>
                <c:pt idx="11">
                  <c:v>1745.86</c:v>
                </c:pt>
                <c:pt idx="12">
                  <c:v>1861.4380000000001</c:v>
                </c:pt>
                <c:pt idx="13">
                  <c:v>1982.672</c:v>
                </c:pt>
                <c:pt idx="14">
                  <c:v>2092.6759999999999</c:v>
                </c:pt>
                <c:pt idx="15">
                  <c:v>2258.864</c:v>
                </c:pt>
                <c:pt idx="16">
                  <c:v>2273.288</c:v>
                </c:pt>
                <c:pt idx="17">
                  <c:v>2364.788</c:v>
                </c:pt>
                <c:pt idx="18">
                  <c:v>2375.9859999999999</c:v>
                </c:pt>
                <c:pt idx="19">
                  <c:v>2485.7420000000002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68-4097-80D0-E805A932DFC9}"/>
            </c:ext>
          </c:extLst>
        </c:ser>
        <c:ser>
          <c:idx val="5"/>
          <c:order val="5"/>
          <c:tx>
            <c:strRef>
              <c:f>'Power Consumption'!$A$20</c:f>
              <c:strCache>
                <c:ptCount val="1"/>
                <c:pt idx="0">
                  <c:v>RASPBERRY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Consumption'!$B$20:$U$20</c:f>
              <c:numCache>
                <c:formatCode>General</c:formatCode>
                <c:ptCount val="20"/>
                <c:pt idx="0">
                  <c:v>161.85499999999999</c:v>
                </c:pt>
                <c:pt idx="1">
                  <c:v>207.44</c:v>
                </c:pt>
                <c:pt idx="2">
                  <c:v>632.14599999999996</c:v>
                </c:pt>
                <c:pt idx="3">
                  <c:v>642.26700000000005</c:v>
                </c:pt>
                <c:pt idx="4">
                  <c:v>655.66200000000003</c:v>
                </c:pt>
                <c:pt idx="5">
                  <c:v>965.71799999999996</c:v>
                </c:pt>
                <c:pt idx="6">
                  <c:v>1057.5319999999999</c:v>
                </c:pt>
                <c:pt idx="7">
                  <c:v>1165.8610000000001</c:v>
                </c:pt>
                <c:pt idx="8">
                  <c:v>1181.83</c:v>
                </c:pt>
                <c:pt idx="9">
                  <c:v>1195.0540000000001</c:v>
                </c:pt>
                <c:pt idx="10">
                  <c:v>1497.3720000000001</c:v>
                </c:pt>
                <c:pt idx="11">
                  <c:v>1583.395</c:v>
                </c:pt>
                <c:pt idx="12">
                  <c:v>1682.2470000000001</c:v>
                </c:pt>
                <c:pt idx="13">
                  <c:v>1724.713</c:v>
                </c:pt>
                <c:pt idx="14">
                  <c:v>1734.4459999999999</c:v>
                </c:pt>
                <c:pt idx="15">
                  <c:v>2121.623</c:v>
                </c:pt>
                <c:pt idx="16">
                  <c:v>2120.6060000000002</c:v>
                </c:pt>
                <c:pt idx="17">
                  <c:v>2256.29</c:v>
                </c:pt>
                <c:pt idx="18">
                  <c:v>2260.3850000000002</c:v>
                </c:pt>
                <c:pt idx="19">
                  <c:v>2635.7170000000001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68-4097-80D0-E805A932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3926928"/>
        <c:axId val="343927344"/>
      </c:lineChart>
      <c:catAx>
        <c:axId val="3439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</a:t>
                </a:r>
                <a:r>
                  <a:rPr lang="en-GB" baseline="0"/>
                  <a:t> (passmark score)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7344"/>
        <c:crosses val="autoZero"/>
        <c:auto val="1"/>
        <c:lblAlgn val="ctr"/>
        <c:lblOffset val="100"/>
        <c:noMultiLvlLbl val="0"/>
      </c:catAx>
      <c:valAx>
        <c:axId val="34392734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consumption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6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INFRASTRUCTURE 35 DESKTOP + 5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 Consumption'!$A$27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Consumption'!$B$27:$U$27</c:f>
              <c:numCache>
                <c:formatCode>General</c:formatCode>
                <c:ptCount val="20"/>
                <c:pt idx="0">
                  <c:v>695.24</c:v>
                </c:pt>
                <c:pt idx="1">
                  <c:v>905.41499999999996</c:v>
                </c:pt>
                <c:pt idx="2">
                  <c:v>1094.45</c:v>
                </c:pt>
                <c:pt idx="3">
                  <c:v>1249.8499999999999</c:v>
                </c:pt>
                <c:pt idx="4">
                  <c:v>1371.93</c:v>
                </c:pt>
                <c:pt idx="5">
                  <c:v>1468.95</c:v>
                </c:pt>
                <c:pt idx="6">
                  <c:v>1552.915</c:v>
                </c:pt>
                <c:pt idx="7">
                  <c:v>1636.145</c:v>
                </c:pt>
                <c:pt idx="8">
                  <c:v>1728.65</c:v>
                </c:pt>
                <c:pt idx="9">
                  <c:v>1836.45</c:v>
                </c:pt>
                <c:pt idx="10">
                  <c:v>1960.63</c:v>
                </c:pt>
                <c:pt idx="11">
                  <c:v>2097.13</c:v>
                </c:pt>
                <c:pt idx="12">
                  <c:v>2237.375</c:v>
                </c:pt>
                <c:pt idx="13">
                  <c:v>2369.92</c:v>
                </c:pt>
                <c:pt idx="14">
                  <c:v>2482.585</c:v>
                </c:pt>
                <c:pt idx="15">
                  <c:v>2565.5700000000002</c:v>
                </c:pt>
                <c:pt idx="16">
                  <c:v>2615.5149999999999</c:v>
                </c:pt>
                <c:pt idx="17">
                  <c:v>2639.98</c:v>
                </c:pt>
                <c:pt idx="18">
                  <c:v>2663.1849999999999</c:v>
                </c:pt>
                <c:pt idx="19">
                  <c:v>2732.31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06-48CD-A2BA-3824853A8316}"/>
            </c:ext>
          </c:extLst>
        </c:ser>
        <c:ser>
          <c:idx val="1"/>
          <c:order val="1"/>
          <c:tx>
            <c:strRef>
              <c:f>'Power Consumption'!$A$28</c:f>
              <c:strCache>
                <c:ptCount val="1"/>
                <c:pt idx="0">
                  <c:v>ORIGINAL+SERVER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Consumption'!$B$28:$U$28</c:f>
              <c:numCache>
                <c:formatCode>General</c:formatCode>
                <c:ptCount val="20"/>
                <c:pt idx="0">
                  <c:v>1835.16</c:v>
                </c:pt>
                <c:pt idx="1">
                  <c:v>2045.335</c:v>
                </c:pt>
                <c:pt idx="2">
                  <c:v>2234.37</c:v>
                </c:pt>
                <c:pt idx="3">
                  <c:v>2389.77</c:v>
                </c:pt>
                <c:pt idx="4">
                  <c:v>2511.85</c:v>
                </c:pt>
                <c:pt idx="5">
                  <c:v>2608.87</c:v>
                </c:pt>
                <c:pt idx="6">
                  <c:v>2692.835</c:v>
                </c:pt>
                <c:pt idx="7">
                  <c:v>2776.0650000000001</c:v>
                </c:pt>
                <c:pt idx="8">
                  <c:v>2868.57</c:v>
                </c:pt>
                <c:pt idx="9">
                  <c:v>2976.37</c:v>
                </c:pt>
                <c:pt idx="10">
                  <c:v>3100.55</c:v>
                </c:pt>
                <c:pt idx="11">
                  <c:v>3237.05</c:v>
                </c:pt>
                <c:pt idx="12">
                  <c:v>3377.2950000000001</c:v>
                </c:pt>
                <c:pt idx="13">
                  <c:v>3509.84</c:v>
                </c:pt>
                <c:pt idx="14">
                  <c:v>3622.5050000000001</c:v>
                </c:pt>
                <c:pt idx="15">
                  <c:v>3705.49</c:v>
                </c:pt>
                <c:pt idx="16">
                  <c:v>3755.4349999999999</c:v>
                </c:pt>
                <c:pt idx="17">
                  <c:v>3779.9</c:v>
                </c:pt>
                <c:pt idx="18">
                  <c:v>3803.105</c:v>
                </c:pt>
                <c:pt idx="19">
                  <c:v>3872.23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06-48CD-A2BA-3824853A8316}"/>
            </c:ext>
          </c:extLst>
        </c:ser>
        <c:ser>
          <c:idx val="2"/>
          <c:order val="2"/>
          <c:tx>
            <c:strRef>
              <c:f>'Power Consumption'!$A$29</c:f>
              <c:strCache>
                <c:ptCount val="1"/>
                <c:pt idx="0">
                  <c:v>OPTIMIZED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Consumption'!$B$29:$U$29</c:f>
              <c:numCache>
                <c:formatCode>General</c:formatCode>
                <c:ptCount val="20"/>
                <c:pt idx="0">
                  <c:v>1755.4259999999999</c:v>
                </c:pt>
                <c:pt idx="1">
                  <c:v>1864.6790000000001</c:v>
                </c:pt>
                <c:pt idx="2">
                  <c:v>1948.6590000000001</c:v>
                </c:pt>
                <c:pt idx="3">
                  <c:v>1958.36</c:v>
                </c:pt>
                <c:pt idx="4">
                  <c:v>2022.5640000000001</c:v>
                </c:pt>
                <c:pt idx="5">
                  <c:v>2139.0549999999998</c:v>
                </c:pt>
                <c:pt idx="6">
                  <c:v>2253.125</c:v>
                </c:pt>
                <c:pt idx="7">
                  <c:v>2267.3470000000002</c:v>
                </c:pt>
                <c:pt idx="8">
                  <c:v>2312.4760000000001</c:v>
                </c:pt>
                <c:pt idx="9">
                  <c:v>2444.1379999999999</c:v>
                </c:pt>
                <c:pt idx="10">
                  <c:v>2534.8330000000001</c:v>
                </c:pt>
                <c:pt idx="11">
                  <c:v>2592.1419999999998</c:v>
                </c:pt>
                <c:pt idx="12">
                  <c:v>2611.694</c:v>
                </c:pt>
                <c:pt idx="13">
                  <c:v>2698.393</c:v>
                </c:pt>
                <c:pt idx="14">
                  <c:v>2847.7710000000002</c:v>
                </c:pt>
                <c:pt idx="15">
                  <c:v>2919.1109999999999</c:v>
                </c:pt>
                <c:pt idx="16">
                  <c:v>2918.0929999999998</c:v>
                </c:pt>
                <c:pt idx="17">
                  <c:v>3109.6469999999999</c:v>
                </c:pt>
                <c:pt idx="18">
                  <c:v>3104.1930000000002</c:v>
                </c:pt>
                <c:pt idx="19">
                  <c:v>3251.12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06-48CD-A2BA-3824853A8316}"/>
            </c:ext>
          </c:extLst>
        </c:ser>
        <c:ser>
          <c:idx val="3"/>
          <c:order val="3"/>
          <c:tx>
            <c:strRef>
              <c:f>'Power Consumption'!$A$30</c:f>
              <c:strCache>
                <c:ptCount val="1"/>
                <c:pt idx="0">
                  <c:v>ENHANCED-V1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Consumption'!$B$30:$U$30</c:f>
              <c:numCache>
                <c:formatCode>General</c:formatCode>
                <c:ptCount val="20"/>
                <c:pt idx="0">
                  <c:v>665.947</c:v>
                </c:pt>
                <c:pt idx="1">
                  <c:v>775.31799999999998</c:v>
                </c:pt>
                <c:pt idx="2">
                  <c:v>908.42100000000005</c:v>
                </c:pt>
                <c:pt idx="3">
                  <c:v>992.66200000000003</c:v>
                </c:pt>
                <c:pt idx="4">
                  <c:v>1113.3589999999999</c:v>
                </c:pt>
                <c:pt idx="5">
                  <c:v>1265.076</c:v>
                </c:pt>
                <c:pt idx="6">
                  <c:v>1436.6790000000001</c:v>
                </c:pt>
                <c:pt idx="7">
                  <c:v>1557.25</c:v>
                </c:pt>
                <c:pt idx="8">
                  <c:v>1622.2159999999999</c:v>
                </c:pt>
                <c:pt idx="9">
                  <c:v>1670.1420000000001</c:v>
                </c:pt>
                <c:pt idx="10">
                  <c:v>1918.002</c:v>
                </c:pt>
                <c:pt idx="11">
                  <c:v>2045.45</c:v>
                </c:pt>
                <c:pt idx="12">
                  <c:v>2175.7260000000001</c:v>
                </c:pt>
                <c:pt idx="13">
                  <c:v>2271.8879999999999</c:v>
                </c:pt>
                <c:pt idx="14">
                  <c:v>2447.3310000000001</c:v>
                </c:pt>
                <c:pt idx="15">
                  <c:v>2615.5700000000002</c:v>
                </c:pt>
                <c:pt idx="16">
                  <c:v>2646.933</c:v>
                </c:pt>
                <c:pt idx="17">
                  <c:v>2689.98</c:v>
                </c:pt>
                <c:pt idx="18">
                  <c:v>2713.1849999999999</c:v>
                </c:pt>
                <c:pt idx="19">
                  <c:v>2782.31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06-48CD-A2BA-3824853A8316}"/>
            </c:ext>
          </c:extLst>
        </c:ser>
        <c:ser>
          <c:idx val="4"/>
          <c:order val="4"/>
          <c:tx>
            <c:strRef>
              <c:f>'Power Consumption'!$A$31</c:f>
              <c:strCache>
                <c:ptCount val="1"/>
                <c:pt idx="0">
                  <c:v>ENHANCED-V2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Consumption'!$B$31:$U$31</c:f>
              <c:numCache>
                <c:formatCode>General</c:formatCode>
                <c:ptCount val="20"/>
                <c:pt idx="0">
                  <c:v>883.49</c:v>
                </c:pt>
                <c:pt idx="1">
                  <c:v>992.74300000000005</c:v>
                </c:pt>
                <c:pt idx="2">
                  <c:v>1076.723</c:v>
                </c:pt>
                <c:pt idx="3">
                  <c:v>1086.424</c:v>
                </c:pt>
                <c:pt idx="4">
                  <c:v>1150.6279999999999</c:v>
                </c:pt>
                <c:pt idx="5">
                  <c:v>1273.2280000000001</c:v>
                </c:pt>
                <c:pt idx="6">
                  <c:v>1436.6790000000001</c:v>
                </c:pt>
                <c:pt idx="7">
                  <c:v>1557.25</c:v>
                </c:pt>
                <c:pt idx="8">
                  <c:v>1635.769</c:v>
                </c:pt>
                <c:pt idx="9">
                  <c:v>1723.8019999999999</c:v>
                </c:pt>
                <c:pt idx="10">
                  <c:v>1918.002</c:v>
                </c:pt>
                <c:pt idx="11">
                  <c:v>2045.45</c:v>
                </c:pt>
                <c:pt idx="12">
                  <c:v>2175.7260000000001</c:v>
                </c:pt>
                <c:pt idx="13">
                  <c:v>2271.8879999999999</c:v>
                </c:pt>
                <c:pt idx="14">
                  <c:v>2447.3310000000001</c:v>
                </c:pt>
                <c:pt idx="15">
                  <c:v>2625.3739999999998</c:v>
                </c:pt>
                <c:pt idx="16">
                  <c:v>2646.933</c:v>
                </c:pt>
                <c:pt idx="17">
                  <c:v>2741.9279999999999</c:v>
                </c:pt>
                <c:pt idx="18">
                  <c:v>2756.4409999999998</c:v>
                </c:pt>
                <c:pt idx="19">
                  <c:v>2876.0720000000001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06-48CD-A2BA-3824853A8316}"/>
            </c:ext>
          </c:extLst>
        </c:ser>
        <c:ser>
          <c:idx val="5"/>
          <c:order val="5"/>
          <c:tx>
            <c:strRef>
              <c:f>'Power Consumption'!$A$32</c:f>
              <c:strCache>
                <c:ptCount val="1"/>
                <c:pt idx="0">
                  <c:v>RASPBERRY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Consumption'!$B$32:$U$32</c:f>
              <c:numCache>
                <c:formatCode>General</c:formatCode>
                <c:ptCount val="20"/>
                <c:pt idx="0">
                  <c:v>180.94800000000001</c:v>
                </c:pt>
                <c:pt idx="1">
                  <c:v>233.68</c:v>
                </c:pt>
                <c:pt idx="2">
                  <c:v>658.78800000000001</c:v>
                </c:pt>
                <c:pt idx="3">
                  <c:v>668.48900000000003</c:v>
                </c:pt>
                <c:pt idx="4">
                  <c:v>967.36900000000003</c:v>
                </c:pt>
                <c:pt idx="5">
                  <c:v>1067.1679999999999</c:v>
                </c:pt>
                <c:pt idx="6">
                  <c:v>1181.2380000000001</c:v>
                </c:pt>
                <c:pt idx="7">
                  <c:v>1195.46</c:v>
                </c:pt>
                <c:pt idx="8">
                  <c:v>1500.354</c:v>
                </c:pt>
                <c:pt idx="9">
                  <c:v>1590.5820000000001</c:v>
                </c:pt>
                <c:pt idx="10">
                  <c:v>1680.93</c:v>
                </c:pt>
                <c:pt idx="11">
                  <c:v>1738.239</c:v>
                </c:pt>
                <c:pt idx="12">
                  <c:v>1757.7909999999999</c:v>
                </c:pt>
                <c:pt idx="13">
                  <c:v>2062.4740000000002</c:v>
                </c:pt>
                <c:pt idx="14">
                  <c:v>2211.8519999999999</c:v>
                </c:pt>
                <c:pt idx="15">
                  <c:v>2283.192</c:v>
                </c:pt>
                <c:pt idx="16">
                  <c:v>2282.174</c:v>
                </c:pt>
                <c:pt idx="17">
                  <c:v>2691.712</c:v>
                </c:pt>
                <c:pt idx="18">
                  <c:v>2686.7860000000001</c:v>
                </c:pt>
                <c:pt idx="19">
                  <c:v>2833.1849999999999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06-48CD-A2BA-3824853A8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3926928"/>
        <c:axId val="343927344"/>
      </c:lineChart>
      <c:catAx>
        <c:axId val="3439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</a:t>
                </a:r>
                <a:r>
                  <a:rPr lang="en-GB" baseline="0"/>
                  <a:t> (passmark score)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7344"/>
        <c:crosses val="autoZero"/>
        <c:auto val="1"/>
        <c:lblAlgn val="ctr"/>
        <c:lblOffset val="100"/>
        <c:noMultiLvlLbl val="0"/>
      </c:catAx>
      <c:valAx>
        <c:axId val="34392734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consumption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6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</a:t>
            </a:r>
            <a:r>
              <a:rPr lang="en-GB" baseline="0"/>
              <a:t> 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tmp!$B$2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tmp!$C$2:$V$2</c:f>
              <c:numCache>
                <c:formatCode>General</c:formatCode>
                <c:ptCount val="20"/>
                <c:pt idx="0">
                  <c:v>11.727</c:v>
                </c:pt>
                <c:pt idx="1">
                  <c:v>16.238</c:v>
                </c:pt>
                <c:pt idx="2">
                  <c:v>20.748000000000001</c:v>
                </c:pt>
                <c:pt idx="3">
                  <c:v>25.259</c:v>
                </c:pt>
                <c:pt idx="4">
                  <c:v>29.768999999999998</c:v>
                </c:pt>
                <c:pt idx="5">
                  <c:v>34.28</c:v>
                </c:pt>
                <c:pt idx="6">
                  <c:v>38.79</c:v>
                </c:pt>
                <c:pt idx="7">
                  <c:v>43.3</c:v>
                </c:pt>
                <c:pt idx="8">
                  <c:v>47.811</c:v>
                </c:pt>
                <c:pt idx="9">
                  <c:v>52.320999999999998</c:v>
                </c:pt>
                <c:pt idx="10">
                  <c:v>56.832000000000001</c:v>
                </c:pt>
                <c:pt idx="11">
                  <c:v>61.341999999999999</c:v>
                </c:pt>
                <c:pt idx="12">
                  <c:v>65.852999999999994</c:v>
                </c:pt>
                <c:pt idx="13">
                  <c:v>70.363</c:v>
                </c:pt>
                <c:pt idx="14">
                  <c:v>74.873999999999995</c:v>
                </c:pt>
                <c:pt idx="15">
                  <c:v>79.384</c:v>
                </c:pt>
                <c:pt idx="16">
                  <c:v>83.894999999999996</c:v>
                </c:pt>
                <c:pt idx="17">
                  <c:v>88.405000000000001</c:v>
                </c:pt>
                <c:pt idx="18">
                  <c:v>92.915999999999997</c:v>
                </c:pt>
                <c:pt idx="19">
                  <c:v>97.426000000000002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8-4589-8169-7123C2F2C47F}"/>
            </c:ext>
          </c:extLst>
        </c:ser>
        <c:ser>
          <c:idx val="1"/>
          <c:order val="1"/>
          <c:tx>
            <c:strRef>
              <c:f>tmp!$B$3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tmp!$C$3:$V$3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8-4589-8169-7123C2F2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</a:t>
            </a:r>
            <a:r>
              <a:rPr lang="en-GB" baseline="0"/>
              <a:t> + SERVER 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tmp!$B$2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tmp!$C$4:$V$4</c:f>
              <c:numCache>
                <c:formatCode>General</c:formatCode>
                <c:ptCount val="20"/>
                <c:pt idx="0">
                  <c:v>11.727</c:v>
                </c:pt>
                <c:pt idx="1">
                  <c:v>16.238</c:v>
                </c:pt>
                <c:pt idx="2">
                  <c:v>20.748000000000001</c:v>
                </c:pt>
                <c:pt idx="3">
                  <c:v>25.259</c:v>
                </c:pt>
                <c:pt idx="4">
                  <c:v>29.768999999999998</c:v>
                </c:pt>
                <c:pt idx="5">
                  <c:v>34.28</c:v>
                </c:pt>
                <c:pt idx="6">
                  <c:v>38.79</c:v>
                </c:pt>
                <c:pt idx="7">
                  <c:v>43.3</c:v>
                </c:pt>
                <c:pt idx="8">
                  <c:v>47.811</c:v>
                </c:pt>
                <c:pt idx="9">
                  <c:v>52.320999999999998</c:v>
                </c:pt>
                <c:pt idx="10">
                  <c:v>56.832000000000001</c:v>
                </c:pt>
                <c:pt idx="11">
                  <c:v>61.341999999999999</c:v>
                </c:pt>
                <c:pt idx="12">
                  <c:v>65.852999999999994</c:v>
                </c:pt>
                <c:pt idx="13">
                  <c:v>70.363</c:v>
                </c:pt>
                <c:pt idx="14">
                  <c:v>74.873999999999995</c:v>
                </c:pt>
                <c:pt idx="15">
                  <c:v>79.384</c:v>
                </c:pt>
                <c:pt idx="16">
                  <c:v>83.894999999999996</c:v>
                </c:pt>
                <c:pt idx="17">
                  <c:v>88.405000000000001</c:v>
                </c:pt>
                <c:pt idx="18">
                  <c:v>92.915999999999997</c:v>
                </c:pt>
                <c:pt idx="19">
                  <c:v>97.426000000000002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5-45FE-A435-0705E4FE176C}"/>
            </c:ext>
          </c:extLst>
        </c:ser>
        <c:ser>
          <c:idx val="1"/>
          <c:order val="1"/>
          <c:tx>
            <c:strRef>
              <c:f>tmp!$B$3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tmp!$C$5:$V$5</c:f>
              <c:numCache>
                <c:formatCode>General</c:formatCode>
                <c:ptCount val="20"/>
                <c:pt idx="0">
                  <c:v>3.2869999999999999</c:v>
                </c:pt>
                <c:pt idx="1">
                  <c:v>3.2869999999999999</c:v>
                </c:pt>
                <c:pt idx="2">
                  <c:v>3.2869999999999999</c:v>
                </c:pt>
                <c:pt idx="3">
                  <c:v>3.2869999999999999</c:v>
                </c:pt>
                <c:pt idx="4">
                  <c:v>3.2869999999999999</c:v>
                </c:pt>
                <c:pt idx="5">
                  <c:v>3.2869999999999999</c:v>
                </c:pt>
                <c:pt idx="6">
                  <c:v>3.2869999999999999</c:v>
                </c:pt>
                <c:pt idx="7">
                  <c:v>3.2869999999999999</c:v>
                </c:pt>
                <c:pt idx="8">
                  <c:v>3.2869999999999999</c:v>
                </c:pt>
                <c:pt idx="9">
                  <c:v>3.2869999999999999</c:v>
                </c:pt>
                <c:pt idx="10">
                  <c:v>3.2869999999999999</c:v>
                </c:pt>
                <c:pt idx="11">
                  <c:v>3.2869999999999999</c:v>
                </c:pt>
                <c:pt idx="12">
                  <c:v>3.2869999999999999</c:v>
                </c:pt>
                <c:pt idx="13">
                  <c:v>3.2869999999999999</c:v>
                </c:pt>
                <c:pt idx="14">
                  <c:v>3.2869999999999999</c:v>
                </c:pt>
                <c:pt idx="15">
                  <c:v>3.2869999999999999</c:v>
                </c:pt>
                <c:pt idx="16">
                  <c:v>3.2869999999999999</c:v>
                </c:pt>
                <c:pt idx="17">
                  <c:v>3.2869999999999999</c:v>
                </c:pt>
                <c:pt idx="18">
                  <c:v>3.2869999999999999</c:v>
                </c:pt>
                <c:pt idx="19">
                  <c:v>3.2869999999999999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5-45FE-A435-0705E4F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OPTIMIZED </a:t>
            </a:r>
            <a:r>
              <a:rPr lang="en-GB" baseline="0"/>
              <a:t>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tmp!$B$2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tmp!$C$6:$V$6</c:f>
              <c:numCache>
                <c:formatCode>General</c:formatCode>
                <c:ptCount val="20"/>
                <c:pt idx="0">
                  <c:v>11.727</c:v>
                </c:pt>
                <c:pt idx="1">
                  <c:v>16.238</c:v>
                </c:pt>
                <c:pt idx="2">
                  <c:v>10.464</c:v>
                </c:pt>
                <c:pt idx="3">
                  <c:v>7.2169999999999996</c:v>
                </c:pt>
                <c:pt idx="4">
                  <c:v>7.2169999999999996</c:v>
                </c:pt>
                <c:pt idx="5">
                  <c:v>7.2169999999999996</c:v>
                </c:pt>
                <c:pt idx="6">
                  <c:v>7.2169999999999996</c:v>
                </c:pt>
                <c:pt idx="7">
                  <c:v>7.2169999999999996</c:v>
                </c:pt>
                <c:pt idx="8">
                  <c:v>7.2169999999999996</c:v>
                </c:pt>
                <c:pt idx="9">
                  <c:v>7.2169999999999996</c:v>
                </c:pt>
                <c:pt idx="10">
                  <c:v>7.2169999999999996</c:v>
                </c:pt>
                <c:pt idx="11">
                  <c:v>7.2169999999999996</c:v>
                </c:pt>
                <c:pt idx="12">
                  <c:v>9.5619999999999994</c:v>
                </c:pt>
                <c:pt idx="13">
                  <c:v>7.2169999999999996</c:v>
                </c:pt>
                <c:pt idx="14">
                  <c:v>7.2169999999999996</c:v>
                </c:pt>
                <c:pt idx="15">
                  <c:v>7.2169999999999996</c:v>
                </c:pt>
                <c:pt idx="16">
                  <c:v>7.2169999999999996</c:v>
                </c:pt>
                <c:pt idx="17">
                  <c:v>10.464</c:v>
                </c:pt>
                <c:pt idx="18">
                  <c:v>10.645</c:v>
                </c:pt>
                <c:pt idx="19">
                  <c:v>21.65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E-49BA-9F31-EE38112DA52F}"/>
            </c:ext>
          </c:extLst>
        </c:ser>
        <c:ser>
          <c:idx val="1"/>
          <c:order val="1"/>
          <c:tx>
            <c:strRef>
              <c:f>tmp!$B$3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tmp!$C$7:$V$7</c:f>
              <c:numCache>
                <c:formatCode>General</c:formatCode>
                <c:ptCount val="20"/>
                <c:pt idx="0">
                  <c:v>3.2869999999999999</c:v>
                </c:pt>
                <c:pt idx="1">
                  <c:v>3.2869999999999999</c:v>
                </c:pt>
                <c:pt idx="2">
                  <c:v>10.311999999999999</c:v>
                </c:pt>
                <c:pt idx="3">
                  <c:v>15.611000000000001</c:v>
                </c:pt>
                <c:pt idx="4">
                  <c:v>18.693000000000001</c:v>
                </c:pt>
                <c:pt idx="5">
                  <c:v>21.774000000000001</c:v>
                </c:pt>
                <c:pt idx="6">
                  <c:v>24.855</c:v>
                </c:pt>
                <c:pt idx="7">
                  <c:v>27.936</c:v>
                </c:pt>
                <c:pt idx="8">
                  <c:v>31.016999999999999</c:v>
                </c:pt>
                <c:pt idx="9">
                  <c:v>34.098999999999997</c:v>
                </c:pt>
                <c:pt idx="10">
                  <c:v>37.18</c:v>
                </c:pt>
                <c:pt idx="11">
                  <c:v>40.261000000000003</c:v>
                </c:pt>
                <c:pt idx="12">
                  <c:v>41.74</c:v>
                </c:pt>
                <c:pt idx="13">
                  <c:v>46.423000000000002</c:v>
                </c:pt>
                <c:pt idx="14">
                  <c:v>49.505000000000003</c:v>
                </c:pt>
                <c:pt idx="15">
                  <c:v>52.585999999999999</c:v>
                </c:pt>
                <c:pt idx="16">
                  <c:v>55.667000000000002</c:v>
                </c:pt>
                <c:pt idx="17">
                  <c:v>56.53</c:v>
                </c:pt>
                <c:pt idx="18">
                  <c:v>59.488</c:v>
                </c:pt>
                <c:pt idx="19">
                  <c:v>55.051000000000002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E-49BA-9F31-EE38112D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ENHANCED-V1 </a:t>
            </a:r>
            <a:r>
              <a:rPr lang="en-GB" baseline="0"/>
              <a:t>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tmp!$B$8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tmp!$C$8:$V$8</c:f>
              <c:numCache>
                <c:formatCode>General</c:formatCode>
                <c:ptCount val="20"/>
                <c:pt idx="0">
                  <c:v>11.727</c:v>
                </c:pt>
                <c:pt idx="1">
                  <c:v>16.238</c:v>
                </c:pt>
                <c:pt idx="2">
                  <c:v>20.748000000000001</c:v>
                </c:pt>
                <c:pt idx="3">
                  <c:v>25.259</c:v>
                </c:pt>
                <c:pt idx="4">
                  <c:v>29.768999999999998</c:v>
                </c:pt>
                <c:pt idx="5">
                  <c:v>34.28</c:v>
                </c:pt>
                <c:pt idx="6">
                  <c:v>11.006</c:v>
                </c:pt>
                <c:pt idx="7">
                  <c:v>15.877000000000001</c:v>
                </c:pt>
                <c:pt idx="8">
                  <c:v>47.811</c:v>
                </c:pt>
                <c:pt idx="9">
                  <c:v>52.320999999999998</c:v>
                </c:pt>
                <c:pt idx="10">
                  <c:v>29.047000000000001</c:v>
                </c:pt>
                <c:pt idx="11">
                  <c:v>7.2169999999999996</c:v>
                </c:pt>
                <c:pt idx="12">
                  <c:v>9.5619999999999994</c:v>
                </c:pt>
                <c:pt idx="13">
                  <c:v>14.794</c:v>
                </c:pt>
                <c:pt idx="14">
                  <c:v>20.748000000000001</c:v>
                </c:pt>
                <c:pt idx="15">
                  <c:v>79.384</c:v>
                </c:pt>
                <c:pt idx="16">
                  <c:v>28.687000000000001</c:v>
                </c:pt>
                <c:pt idx="17">
                  <c:v>88.405000000000001</c:v>
                </c:pt>
                <c:pt idx="18">
                  <c:v>92.915999999999997</c:v>
                </c:pt>
                <c:pt idx="19">
                  <c:v>97.426000000000002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F-44EF-BB76-2F196ABCCD31}"/>
            </c:ext>
          </c:extLst>
        </c:ser>
        <c:ser>
          <c:idx val="1"/>
          <c:order val="1"/>
          <c:tx>
            <c:strRef>
              <c:f>tmp!$B$9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tmp!$C$9:$V$9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19.637</c:v>
                </c:pt>
                <c:pt idx="7">
                  <c:v>19.390999999999998</c:v>
                </c:pt>
                <c:pt idx="8">
                  <c:v>0</c:v>
                </c:pt>
                <c:pt idx="9">
                  <c:v>0</c:v>
                </c:pt>
                <c:pt idx="10">
                  <c:v>19.637</c:v>
                </c:pt>
                <c:pt idx="11">
                  <c:v>38.289000000000001</c:v>
                </c:pt>
                <c:pt idx="12">
                  <c:v>39.768000000000001</c:v>
                </c:pt>
                <c:pt idx="13">
                  <c:v>39.274999999999999</c:v>
                </c:pt>
                <c:pt idx="14">
                  <c:v>38.289000000000001</c:v>
                </c:pt>
                <c:pt idx="15">
                  <c:v>0</c:v>
                </c:pt>
                <c:pt idx="16">
                  <c:v>39.027999999999999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F-44EF-BB76-2F196ABC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ENHANCED-V2 </a:t>
            </a:r>
            <a:r>
              <a:rPr lang="en-GB" baseline="0"/>
              <a:t>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tmp!$B$10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tmp!$C$10:$V$10</c:f>
              <c:numCache>
                <c:formatCode>General</c:formatCode>
                <c:ptCount val="20"/>
                <c:pt idx="0">
                  <c:v>7.2169999999999996</c:v>
                </c:pt>
                <c:pt idx="1">
                  <c:v>7.2169999999999996</c:v>
                </c:pt>
                <c:pt idx="2">
                  <c:v>10.464</c:v>
                </c:pt>
                <c:pt idx="3">
                  <c:v>7.2169999999999996</c:v>
                </c:pt>
                <c:pt idx="4">
                  <c:v>7.2169999999999996</c:v>
                </c:pt>
                <c:pt idx="5">
                  <c:v>7.2169999999999996</c:v>
                </c:pt>
                <c:pt idx="6">
                  <c:v>11.006</c:v>
                </c:pt>
                <c:pt idx="7">
                  <c:v>15.877000000000001</c:v>
                </c:pt>
                <c:pt idx="8">
                  <c:v>20.207000000000001</c:v>
                </c:pt>
                <c:pt idx="9">
                  <c:v>25.259</c:v>
                </c:pt>
                <c:pt idx="10">
                  <c:v>29.047000000000001</c:v>
                </c:pt>
                <c:pt idx="11">
                  <c:v>7.2169999999999996</c:v>
                </c:pt>
                <c:pt idx="12">
                  <c:v>9.5619999999999994</c:v>
                </c:pt>
                <c:pt idx="13">
                  <c:v>14.794</c:v>
                </c:pt>
                <c:pt idx="14">
                  <c:v>20.748000000000001</c:v>
                </c:pt>
                <c:pt idx="15">
                  <c:v>53.404000000000003</c:v>
                </c:pt>
                <c:pt idx="16">
                  <c:v>28.687000000000001</c:v>
                </c:pt>
                <c:pt idx="17">
                  <c:v>62.424999999999997</c:v>
                </c:pt>
                <c:pt idx="18">
                  <c:v>65.492000000000004</c:v>
                </c:pt>
                <c:pt idx="19">
                  <c:v>72.167000000000002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3-4E10-983E-73C73076F868}"/>
            </c:ext>
          </c:extLst>
        </c:ser>
        <c:ser>
          <c:idx val="1"/>
          <c:order val="1"/>
          <c:tx>
            <c:strRef>
              <c:f>tmp!$B$11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tmp!$C$11:$V$11</c:f>
              <c:numCache>
                <c:formatCode>General</c:formatCode>
                <c:ptCount val="20"/>
                <c:pt idx="0">
                  <c:v>3.7389999999999999</c:v>
                </c:pt>
                <c:pt idx="1">
                  <c:v>6.82</c:v>
                </c:pt>
                <c:pt idx="2">
                  <c:v>7.6820000000000004</c:v>
                </c:pt>
                <c:pt idx="3">
                  <c:v>12.981999999999999</c:v>
                </c:pt>
                <c:pt idx="4">
                  <c:v>16.062999999999999</c:v>
                </c:pt>
                <c:pt idx="5">
                  <c:v>19.143999999999998</c:v>
                </c:pt>
                <c:pt idx="6">
                  <c:v>19.637</c:v>
                </c:pt>
                <c:pt idx="7">
                  <c:v>19.390999999999998</c:v>
                </c:pt>
                <c:pt idx="8">
                  <c:v>19.513999999999999</c:v>
                </c:pt>
                <c:pt idx="9">
                  <c:v>19.143999999999998</c:v>
                </c:pt>
                <c:pt idx="10">
                  <c:v>19.637</c:v>
                </c:pt>
                <c:pt idx="11">
                  <c:v>38.289000000000001</c:v>
                </c:pt>
                <c:pt idx="12">
                  <c:v>39.768000000000001</c:v>
                </c:pt>
                <c:pt idx="13">
                  <c:v>39.274999999999999</c:v>
                </c:pt>
                <c:pt idx="14">
                  <c:v>38.289000000000001</c:v>
                </c:pt>
                <c:pt idx="15">
                  <c:v>18.405000000000001</c:v>
                </c:pt>
                <c:pt idx="16">
                  <c:v>39.027999999999999</c:v>
                </c:pt>
                <c:pt idx="17">
                  <c:v>18.405000000000001</c:v>
                </c:pt>
                <c:pt idx="18">
                  <c:v>19.390999999999998</c:v>
                </c:pt>
                <c:pt idx="19">
                  <c:v>17.911999999999999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3-4E10-983E-73C73076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RASPBERRY </a:t>
            </a:r>
            <a:r>
              <a:rPr lang="en-GB" baseline="0"/>
              <a:t>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tmp!$B$12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tmp!$C$12:$V$12</c:f>
              <c:numCache>
                <c:formatCode>General</c:formatCode>
                <c:ptCount val="20"/>
                <c:pt idx="0">
                  <c:v>42.795000000000002</c:v>
                </c:pt>
                <c:pt idx="1">
                  <c:v>83.424000000000007</c:v>
                </c:pt>
                <c:pt idx="2">
                  <c:v>2.1669999999999998</c:v>
                </c:pt>
                <c:pt idx="3">
                  <c:v>2.1669999999999998</c:v>
                </c:pt>
                <c:pt idx="4">
                  <c:v>2.1669999999999998</c:v>
                </c:pt>
                <c:pt idx="5">
                  <c:v>2.1669999999999998</c:v>
                </c:pt>
                <c:pt idx="6">
                  <c:v>2.1669999999999998</c:v>
                </c:pt>
                <c:pt idx="7">
                  <c:v>2.1669999999999998</c:v>
                </c:pt>
                <c:pt idx="8">
                  <c:v>2.1669999999999998</c:v>
                </c:pt>
                <c:pt idx="9">
                  <c:v>2.1669999999999998</c:v>
                </c:pt>
                <c:pt idx="10">
                  <c:v>2.1669999999999998</c:v>
                </c:pt>
                <c:pt idx="11">
                  <c:v>2.1669999999999998</c:v>
                </c:pt>
                <c:pt idx="12">
                  <c:v>2.1669999999999998</c:v>
                </c:pt>
                <c:pt idx="13">
                  <c:v>2.1669999999999998</c:v>
                </c:pt>
                <c:pt idx="14">
                  <c:v>2.1669999999999998</c:v>
                </c:pt>
                <c:pt idx="15">
                  <c:v>2.1669999999999998</c:v>
                </c:pt>
                <c:pt idx="16">
                  <c:v>2.1669999999999998</c:v>
                </c:pt>
                <c:pt idx="17">
                  <c:v>2.1669999999999998</c:v>
                </c:pt>
                <c:pt idx="18">
                  <c:v>2.1669999999999998</c:v>
                </c:pt>
                <c:pt idx="19">
                  <c:v>2.1669999999999998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D-49BB-8DCE-A60598B26F7E}"/>
            </c:ext>
          </c:extLst>
        </c:ser>
        <c:ser>
          <c:idx val="1"/>
          <c:order val="1"/>
          <c:tx>
            <c:strRef>
              <c:f>tmp!$B$13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tmp!$C$13:$V$13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9.9009999999999998</c:v>
                </c:pt>
                <c:pt idx="3">
                  <c:v>12.981999999999999</c:v>
                </c:pt>
                <c:pt idx="4">
                  <c:v>16.062999999999999</c:v>
                </c:pt>
                <c:pt idx="5">
                  <c:v>19.143999999999998</c:v>
                </c:pt>
                <c:pt idx="6">
                  <c:v>22.882999999999999</c:v>
                </c:pt>
                <c:pt idx="7">
                  <c:v>25.963999999999999</c:v>
                </c:pt>
                <c:pt idx="8">
                  <c:v>29.045000000000002</c:v>
                </c:pt>
                <c:pt idx="9">
                  <c:v>32.127000000000002</c:v>
                </c:pt>
                <c:pt idx="10">
                  <c:v>35.207999999999998</c:v>
                </c:pt>
                <c:pt idx="11">
                  <c:v>38.289000000000001</c:v>
                </c:pt>
                <c:pt idx="12">
                  <c:v>42.027999999999999</c:v>
                </c:pt>
                <c:pt idx="13">
                  <c:v>45.109000000000002</c:v>
                </c:pt>
                <c:pt idx="14">
                  <c:v>48.19</c:v>
                </c:pt>
                <c:pt idx="15">
                  <c:v>51.271000000000001</c:v>
                </c:pt>
                <c:pt idx="16">
                  <c:v>54.351999999999997</c:v>
                </c:pt>
                <c:pt idx="17">
                  <c:v>58.091000000000001</c:v>
                </c:pt>
                <c:pt idx="18">
                  <c:v>61.171999999999997</c:v>
                </c:pt>
                <c:pt idx="19">
                  <c:v>64.253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D-49BB-8DCE-A60598B2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60960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D0441-2373-420C-B7D6-9A021707C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14</xdr:col>
      <xdr:colOff>60960</xdr:colOff>
      <xdr:row>54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FEFD0-4A45-4632-8D76-E1580AA2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14</xdr:col>
      <xdr:colOff>60960</xdr:colOff>
      <xdr:row>82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02E89-48EE-4F66-86C5-BDA1DBF95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18</xdr:col>
      <xdr:colOff>7620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00BEA-BF2F-4159-9CBC-A1C096B57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182880</xdr:colOff>
      <xdr:row>21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AC29D5-E626-4FFE-8033-35D12810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205740</xdr:colOff>
      <xdr:row>0</xdr:row>
      <xdr:rowOff>0</xdr:rowOff>
    </xdr:from>
    <xdr:to>
      <xdr:col>32</xdr:col>
      <xdr:colOff>388620</xdr:colOff>
      <xdr:row>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A5A7F3-A21E-458D-BB26-356F8DC26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396240</xdr:colOff>
      <xdr:row>0</xdr:row>
      <xdr:rowOff>0</xdr:rowOff>
    </xdr:from>
    <xdr:to>
      <xdr:col>39</xdr:col>
      <xdr:colOff>579120</xdr:colOff>
      <xdr:row>21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45945D-9032-448E-9C9C-A2C721F94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182880</xdr:colOff>
      <xdr:row>21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33A339-5770-4B26-BE51-5D74BCBB5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205740</xdr:colOff>
      <xdr:row>0</xdr:row>
      <xdr:rowOff>0</xdr:rowOff>
    </xdr:from>
    <xdr:to>
      <xdr:col>54</xdr:col>
      <xdr:colOff>388620</xdr:colOff>
      <xdr:row>21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151089-CDFD-4005-8ECA-4B7F17B5A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12</xdr:col>
      <xdr:colOff>251460</xdr:colOff>
      <xdr:row>117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970967-54D1-4605-9A90-458A80E6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87</xdr:row>
      <xdr:rowOff>0</xdr:rowOff>
    </xdr:from>
    <xdr:to>
      <xdr:col>21</xdr:col>
      <xdr:colOff>76200</xdr:colOff>
      <xdr:row>117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CF1A4C-589F-4F01-A789-EE728CBC2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workbookViewId="0">
      <selection activeCell="B34" activeCellId="2" sqref="B10:U10 B22:U22 B34:U34"/>
    </sheetView>
  </sheetViews>
  <sheetFormatPr defaultRowHeight="14.4" x14ac:dyDescent="0.3"/>
  <cols>
    <col min="1" max="1" width="33.33203125" customWidth="1"/>
  </cols>
  <sheetData>
    <row r="1" spans="1:23" ht="20.399999999999999" thickBot="1" x14ac:dyDescent="0.4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3" ht="15" thickTop="1" x14ac:dyDescent="0.3"/>
    <row r="3" spans="1:23" x14ac:dyDescent="0.3">
      <c r="A3" s="2" t="s">
        <v>1</v>
      </c>
      <c r="B3">
        <v>496.6</v>
      </c>
      <c r="C3">
        <v>646.72500000000002</v>
      </c>
      <c r="D3">
        <v>781.75</v>
      </c>
      <c r="E3">
        <v>892.75</v>
      </c>
      <c r="F3">
        <v>979.95</v>
      </c>
      <c r="G3">
        <v>1049.25</v>
      </c>
      <c r="H3">
        <v>1109.2249999999999</v>
      </c>
      <c r="I3">
        <v>1168.675</v>
      </c>
      <c r="J3">
        <v>1234.75</v>
      </c>
      <c r="K3">
        <v>1311.75</v>
      </c>
      <c r="L3">
        <v>1400.45</v>
      </c>
      <c r="M3">
        <v>1497.95</v>
      </c>
      <c r="N3">
        <v>1598.125</v>
      </c>
      <c r="O3">
        <v>1692.8</v>
      </c>
      <c r="P3">
        <v>1773.2750000000001</v>
      </c>
      <c r="Q3">
        <v>1832.55</v>
      </c>
      <c r="R3">
        <v>1868.2249999999999</v>
      </c>
      <c r="S3">
        <v>1885.7</v>
      </c>
      <c r="T3">
        <v>1902.2750000000001</v>
      </c>
      <c r="U3">
        <v>1951.65</v>
      </c>
    </row>
    <row r="4" spans="1:23" x14ac:dyDescent="0.3">
      <c r="A4" s="2" t="s">
        <v>15</v>
      </c>
      <c r="B4">
        <v>1636.52</v>
      </c>
      <c r="C4">
        <v>1786.645</v>
      </c>
      <c r="D4">
        <v>1921.67</v>
      </c>
      <c r="E4">
        <v>2032.67</v>
      </c>
      <c r="F4">
        <v>2119.87</v>
      </c>
      <c r="G4">
        <v>2189.17</v>
      </c>
      <c r="H4">
        <v>2249.145</v>
      </c>
      <c r="I4">
        <v>2308.5949999999998</v>
      </c>
      <c r="J4">
        <v>2374.67</v>
      </c>
      <c r="K4">
        <v>2451.67</v>
      </c>
      <c r="L4">
        <v>2540.37</v>
      </c>
      <c r="M4">
        <v>2637.87</v>
      </c>
      <c r="N4">
        <v>2738.0450000000001</v>
      </c>
      <c r="O4">
        <v>2832.72</v>
      </c>
      <c r="P4">
        <v>2913.1950000000002</v>
      </c>
      <c r="Q4">
        <v>2972.47</v>
      </c>
      <c r="R4">
        <v>3008.145</v>
      </c>
      <c r="S4">
        <v>3025.62</v>
      </c>
      <c r="T4">
        <v>3042.1950000000002</v>
      </c>
      <c r="U4">
        <v>3091.57</v>
      </c>
    </row>
    <row r="5" spans="1:23" x14ac:dyDescent="0.3">
      <c r="A5" s="2" t="s">
        <v>2</v>
      </c>
      <c r="B5">
        <v>1582.634</v>
      </c>
      <c r="C5">
        <v>1659.8219999999999</v>
      </c>
      <c r="D5">
        <v>1741.299</v>
      </c>
      <c r="E5">
        <v>1806.1759999999999</v>
      </c>
      <c r="F5">
        <v>1802.925</v>
      </c>
      <c r="G5">
        <v>1815.078</v>
      </c>
      <c r="H5">
        <v>1897.414</v>
      </c>
      <c r="I5">
        <v>1975.3230000000001</v>
      </c>
      <c r="J5">
        <v>2051.694</v>
      </c>
      <c r="K5">
        <v>2114.9479999999999</v>
      </c>
      <c r="L5">
        <v>2123.5540000000001</v>
      </c>
      <c r="M5">
        <v>2144.018</v>
      </c>
      <c r="N5">
        <v>2195.7649999999999</v>
      </c>
      <c r="O5">
        <v>2280.4580000000001</v>
      </c>
      <c r="P5">
        <v>2384.8629999999998</v>
      </c>
      <c r="Q5">
        <v>2440.6120000000001</v>
      </c>
      <c r="R5">
        <v>2443.837</v>
      </c>
      <c r="S5">
        <v>2527.5120000000002</v>
      </c>
      <c r="T5">
        <v>2518.011</v>
      </c>
      <c r="U5">
        <v>2718.904</v>
      </c>
    </row>
    <row r="6" spans="1:23" x14ac:dyDescent="0.3">
      <c r="A6" s="2" t="s">
        <v>16</v>
      </c>
      <c r="B6">
        <v>492.714</v>
      </c>
      <c r="C6">
        <v>569.90200000000004</v>
      </c>
      <c r="D6">
        <v>665.98199999999997</v>
      </c>
      <c r="E6">
        <v>723.33</v>
      </c>
      <c r="F6">
        <v>812.29399999999998</v>
      </c>
      <c r="G6">
        <v>921.79399999999998</v>
      </c>
      <c r="H6">
        <v>1027.3689999999999</v>
      </c>
      <c r="I6">
        <v>1119.99</v>
      </c>
      <c r="J6">
        <v>1174.326</v>
      </c>
      <c r="K6">
        <v>1209.0619999999999</v>
      </c>
      <c r="L6">
        <v>1404.136</v>
      </c>
      <c r="M6">
        <v>1490.066</v>
      </c>
      <c r="N6">
        <v>1541.8130000000001</v>
      </c>
      <c r="O6">
        <v>1644.1120000000001</v>
      </c>
      <c r="P6">
        <v>1766.4390000000001</v>
      </c>
      <c r="Q6">
        <v>1882.55</v>
      </c>
      <c r="R6">
        <v>1905.837</v>
      </c>
      <c r="S6">
        <v>1935.7</v>
      </c>
      <c r="T6">
        <v>1952.2750000000001</v>
      </c>
      <c r="U6">
        <v>2001.65</v>
      </c>
    </row>
    <row r="7" spans="1:23" x14ac:dyDescent="0.3">
      <c r="A7" s="2" t="s">
        <v>17</v>
      </c>
      <c r="B7">
        <v>711.34699999999998</v>
      </c>
      <c r="C7">
        <v>788.23299999999995</v>
      </c>
      <c r="D7">
        <v>869.36300000000006</v>
      </c>
      <c r="E7">
        <v>934.24</v>
      </c>
      <c r="F7">
        <v>930.98900000000003</v>
      </c>
      <c r="G7">
        <v>943.14200000000005</v>
      </c>
      <c r="H7">
        <v>1027.3689999999999</v>
      </c>
      <c r="I7">
        <v>1119.99</v>
      </c>
      <c r="J7">
        <v>1187.8789999999999</v>
      </c>
      <c r="K7">
        <v>1262.722</v>
      </c>
      <c r="L7">
        <v>1404.136</v>
      </c>
      <c r="M7">
        <v>1490.066</v>
      </c>
      <c r="N7">
        <v>1541.8130000000001</v>
      </c>
      <c r="O7">
        <v>1644.1120000000001</v>
      </c>
      <c r="P7">
        <v>1766.4390000000001</v>
      </c>
      <c r="Q7">
        <v>1892.354</v>
      </c>
      <c r="R7">
        <v>1905.837</v>
      </c>
      <c r="S7">
        <v>1987.6479999999999</v>
      </c>
      <c r="T7">
        <v>1995.5309999999999</v>
      </c>
      <c r="U7">
        <v>2095.4119999999998</v>
      </c>
    </row>
    <row r="8" spans="1:23" x14ac:dyDescent="0.3">
      <c r="A8" s="2" t="s">
        <v>5</v>
      </c>
      <c r="B8">
        <v>143.66300000000001</v>
      </c>
      <c r="C8">
        <v>181.2</v>
      </c>
      <c r="D8">
        <v>571.58600000000001</v>
      </c>
      <c r="E8">
        <v>635.71500000000003</v>
      </c>
      <c r="F8">
        <v>632.46400000000006</v>
      </c>
      <c r="G8">
        <v>644.61699999999996</v>
      </c>
      <c r="H8">
        <v>944.93700000000001</v>
      </c>
      <c r="I8">
        <v>1022.846</v>
      </c>
      <c r="J8">
        <v>1099.2170000000001</v>
      </c>
      <c r="K8">
        <v>1162.471</v>
      </c>
      <c r="L8">
        <v>1171.077</v>
      </c>
      <c r="M8">
        <v>1191.5409999999999</v>
      </c>
      <c r="N8">
        <v>1489.7049999999999</v>
      </c>
      <c r="O8">
        <v>1545.9649999999999</v>
      </c>
      <c r="P8">
        <v>1650.37</v>
      </c>
      <c r="Q8">
        <v>1706.1189999999999</v>
      </c>
      <c r="R8">
        <v>1709.3440000000001</v>
      </c>
      <c r="S8">
        <v>2028.5840000000001</v>
      </c>
      <c r="T8">
        <v>2019.1610000000001</v>
      </c>
      <c r="U8">
        <v>2213.7979999999998</v>
      </c>
    </row>
    <row r="10" spans="1:23" x14ac:dyDescent="0.3">
      <c r="A10" s="2" t="s">
        <v>18</v>
      </c>
      <c r="B10">
        <f>((B3-B7)/B3)*100</f>
        <v>-43.243455497382186</v>
      </c>
      <c r="C10">
        <f t="shared" ref="C10:U10" si="0">((C3-C7)/C3)*100</f>
        <v>-21.880706637287862</v>
      </c>
      <c r="D10">
        <f t="shared" si="0"/>
        <v>-11.207291333546538</v>
      </c>
      <c r="E10">
        <f t="shared" si="0"/>
        <v>-4.6474376925231038</v>
      </c>
      <c r="F10">
        <f t="shared" si="0"/>
        <v>4.9962753201693975</v>
      </c>
      <c r="G10">
        <f t="shared" si="0"/>
        <v>10.11274720038122</v>
      </c>
      <c r="H10">
        <f t="shared" si="0"/>
        <v>7.3795668146678981</v>
      </c>
      <c r="I10">
        <f t="shared" si="0"/>
        <v>4.1658288232399894</v>
      </c>
      <c r="J10">
        <f t="shared" si="0"/>
        <v>3.7959910913140389</v>
      </c>
      <c r="K10">
        <f t="shared" si="0"/>
        <v>3.7376024394892333</v>
      </c>
      <c r="L10">
        <f t="shared" si="0"/>
        <v>-0.26320111392766049</v>
      </c>
      <c r="M10">
        <f t="shared" si="0"/>
        <v>0.52631930304749919</v>
      </c>
      <c r="N10">
        <f t="shared" si="0"/>
        <v>3.5236292530308888</v>
      </c>
      <c r="O10">
        <f t="shared" si="0"/>
        <v>2.8761814744801439</v>
      </c>
      <c r="P10">
        <f t="shared" si="0"/>
        <v>0.38550140277170841</v>
      </c>
      <c r="Q10">
        <f t="shared" si="0"/>
        <v>-3.2634307385883106</v>
      </c>
      <c r="R10">
        <f t="shared" si="0"/>
        <v>-2.0132478689665367</v>
      </c>
      <c r="S10">
        <f t="shared" si="0"/>
        <v>-5.4063742907143162</v>
      </c>
      <c r="T10">
        <f t="shared" si="0"/>
        <v>-4.9023406184699825</v>
      </c>
      <c r="U10">
        <f t="shared" si="0"/>
        <v>-7.3661773371249826</v>
      </c>
      <c r="W10">
        <f>AVERAGE(B10:U10)</f>
        <v>-3.134701000296972</v>
      </c>
    </row>
    <row r="11" spans="1:23" x14ac:dyDescent="0.3">
      <c r="A11" s="2" t="s">
        <v>19</v>
      </c>
      <c r="B11">
        <f>((B3-B8)/B3)*100</f>
        <v>71.070680628272257</v>
      </c>
      <c r="C11">
        <f t="shared" ref="C11:U11" si="1">((C3-C8)/C3)*100</f>
        <v>71.981908848428617</v>
      </c>
      <c r="D11">
        <f t="shared" si="1"/>
        <v>26.883786376718898</v>
      </c>
      <c r="E11">
        <f t="shared" si="1"/>
        <v>28.791374964995796</v>
      </c>
      <c r="F11">
        <f t="shared" si="1"/>
        <v>35.459564263482832</v>
      </c>
      <c r="G11">
        <f t="shared" si="1"/>
        <v>38.56402192041935</v>
      </c>
      <c r="H11">
        <f t="shared" si="1"/>
        <v>14.811061777367074</v>
      </c>
      <c r="I11">
        <f t="shared" si="1"/>
        <v>12.478148330374138</v>
      </c>
      <c r="J11">
        <f t="shared" si="1"/>
        <v>10.976553958291143</v>
      </c>
      <c r="K11">
        <f t="shared" si="1"/>
        <v>11.38014103297122</v>
      </c>
      <c r="L11">
        <f t="shared" si="1"/>
        <v>16.378521189617626</v>
      </c>
      <c r="M11">
        <f t="shared" si="1"/>
        <v>20.455222136920465</v>
      </c>
      <c r="N11">
        <f t="shared" si="1"/>
        <v>6.7842002346499859</v>
      </c>
      <c r="O11">
        <f t="shared" si="1"/>
        <v>8.6740902646502853</v>
      </c>
      <c r="P11">
        <f t="shared" si="1"/>
        <v>6.9309610748473984</v>
      </c>
      <c r="Q11">
        <f t="shared" si="1"/>
        <v>6.8991841968841259</v>
      </c>
      <c r="R11">
        <f t="shared" si="1"/>
        <v>8.5043825021076085</v>
      </c>
      <c r="S11">
        <f t="shared" si="1"/>
        <v>-7.577239221509255</v>
      </c>
      <c r="T11">
        <f t="shared" si="1"/>
        <v>-6.1445374617234609</v>
      </c>
      <c r="U11">
        <f t="shared" si="1"/>
        <v>-13.432121538185621</v>
      </c>
      <c r="W11">
        <f>AVERAGE(B11:U11)</f>
        <v>18.493495273979015</v>
      </c>
    </row>
    <row r="13" spans="1:23" ht="20.399999999999999" thickBot="1" x14ac:dyDescent="0.45">
      <c r="A13" s="1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ht="15" thickTop="1" x14ac:dyDescent="0.3"/>
    <row r="15" spans="1:23" x14ac:dyDescent="0.3">
      <c r="A15" s="2" t="s">
        <v>1</v>
      </c>
      <c r="B15">
        <v>595.91999999999996</v>
      </c>
      <c r="C15">
        <v>776.07</v>
      </c>
      <c r="D15">
        <v>938.1</v>
      </c>
      <c r="E15">
        <v>1071.3</v>
      </c>
      <c r="F15">
        <v>1175.94</v>
      </c>
      <c r="G15">
        <v>1259.0999999999999</v>
      </c>
      <c r="H15">
        <v>1331.07</v>
      </c>
      <c r="I15">
        <v>1402.41</v>
      </c>
      <c r="J15">
        <v>1481.7</v>
      </c>
      <c r="K15">
        <v>1574.1</v>
      </c>
      <c r="L15">
        <v>1680.54</v>
      </c>
      <c r="M15">
        <v>1797.54</v>
      </c>
      <c r="N15">
        <v>1917.75</v>
      </c>
      <c r="O15">
        <v>2031.36</v>
      </c>
      <c r="P15">
        <v>2127.9299999999998</v>
      </c>
      <c r="Q15">
        <v>2199.06</v>
      </c>
      <c r="R15">
        <v>2241.87</v>
      </c>
      <c r="S15">
        <v>2262.84</v>
      </c>
      <c r="T15">
        <v>2282.73</v>
      </c>
      <c r="U15">
        <v>2341.98</v>
      </c>
    </row>
    <row r="16" spans="1:23" x14ac:dyDescent="0.3">
      <c r="A16" s="2" t="s">
        <v>15</v>
      </c>
      <c r="B16">
        <v>1735.84</v>
      </c>
      <c r="C16">
        <v>1915.99</v>
      </c>
      <c r="D16">
        <v>2078.02</v>
      </c>
      <c r="E16">
        <v>2211.2199999999998</v>
      </c>
      <c r="F16">
        <v>2315.86</v>
      </c>
      <c r="G16">
        <v>2399.02</v>
      </c>
      <c r="H16">
        <v>2470.9899999999998</v>
      </c>
      <c r="I16">
        <v>2542.33</v>
      </c>
      <c r="J16">
        <v>2621.62</v>
      </c>
      <c r="K16">
        <v>2714.02</v>
      </c>
      <c r="L16">
        <v>2820.46</v>
      </c>
      <c r="M16">
        <v>2937.46</v>
      </c>
      <c r="N16">
        <v>3057.67</v>
      </c>
      <c r="O16">
        <v>3171.28</v>
      </c>
      <c r="P16">
        <v>3267.85</v>
      </c>
      <c r="Q16">
        <v>3338.98</v>
      </c>
      <c r="R16">
        <v>3381.79</v>
      </c>
      <c r="S16">
        <v>3402.76</v>
      </c>
      <c r="T16">
        <v>3422.65</v>
      </c>
      <c r="U16">
        <v>3481.9</v>
      </c>
    </row>
    <row r="17" spans="1:23" x14ac:dyDescent="0.3">
      <c r="A17" s="2" t="s">
        <v>2</v>
      </c>
      <c r="B17">
        <v>1666.6559999999999</v>
      </c>
      <c r="C17">
        <v>1756.1679999999999</v>
      </c>
      <c r="D17">
        <v>1862.3119999999999</v>
      </c>
      <c r="E17">
        <v>1872.433</v>
      </c>
      <c r="F17">
        <v>1885.828</v>
      </c>
      <c r="G17">
        <v>1977.9</v>
      </c>
      <c r="H17">
        <v>2069.7139999999999</v>
      </c>
      <c r="I17">
        <v>2178.0430000000001</v>
      </c>
      <c r="J17">
        <v>2194.0120000000002</v>
      </c>
      <c r="K17">
        <v>2207.2359999999999</v>
      </c>
      <c r="L17">
        <v>2291.5700000000002</v>
      </c>
      <c r="M17">
        <v>2377.5929999999998</v>
      </c>
      <c r="N17">
        <v>2476.4450000000002</v>
      </c>
      <c r="O17">
        <v>2518.9110000000001</v>
      </c>
      <c r="P17">
        <v>2528.6439999999998</v>
      </c>
      <c r="Q17">
        <v>2697.837</v>
      </c>
      <c r="R17">
        <v>2696.82</v>
      </c>
      <c r="S17">
        <v>2832.5039999999999</v>
      </c>
      <c r="T17">
        <v>2836.5990000000002</v>
      </c>
      <c r="U17">
        <v>2985.0120000000002</v>
      </c>
    </row>
    <row r="18" spans="1:23" x14ac:dyDescent="0.3">
      <c r="A18" s="2" t="s">
        <v>16</v>
      </c>
      <c r="B18">
        <v>576.73599999999999</v>
      </c>
      <c r="C18">
        <v>666.24800000000005</v>
      </c>
      <c r="D18">
        <v>780.89</v>
      </c>
      <c r="E18">
        <v>857.99599999999998</v>
      </c>
      <c r="F18">
        <v>960.23199999999997</v>
      </c>
      <c r="G18">
        <v>1087.28</v>
      </c>
      <c r="H18">
        <v>1228.586</v>
      </c>
      <c r="I18">
        <v>1341.6410000000001</v>
      </c>
      <c r="J18">
        <v>1393.67</v>
      </c>
      <c r="K18">
        <v>1433.24</v>
      </c>
      <c r="L18">
        <v>1637.912</v>
      </c>
      <c r="M18">
        <v>1745.86</v>
      </c>
      <c r="N18">
        <v>1861.4380000000001</v>
      </c>
      <c r="O18">
        <v>1982.672</v>
      </c>
      <c r="P18">
        <v>2092.6759999999999</v>
      </c>
      <c r="Q18">
        <v>2249.06</v>
      </c>
      <c r="R18">
        <v>2273.288</v>
      </c>
      <c r="S18">
        <v>2312.84</v>
      </c>
      <c r="T18">
        <v>2332.73</v>
      </c>
      <c r="U18">
        <v>2391.98</v>
      </c>
    </row>
    <row r="19" spans="1:23" x14ac:dyDescent="0.3">
      <c r="A19" s="2" t="s">
        <v>17</v>
      </c>
      <c r="B19">
        <v>796.24599999999998</v>
      </c>
      <c r="C19">
        <v>887.86</v>
      </c>
      <c r="D19">
        <v>990.37599999999998</v>
      </c>
      <c r="E19">
        <v>1000.497</v>
      </c>
      <c r="F19">
        <v>1013.8920000000001</v>
      </c>
      <c r="G19">
        <v>1107.742</v>
      </c>
      <c r="H19">
        <v>1228.586</v>
      </c>
      <c r="I19">
        <v>1341.6410000000001</v>
      </c>
      <c r="J19">
        <v>1416.425</v>
      </c>
      <c r="K19">
        <v>1499.624</v>
      </c>
      <c r="L19">
        <v>1637.912</v>
      </c>
      <c r="M19">
        <v>1745.86</v>
      </c>
      <c r="N19">
        <v>1861.4380000000001</v>
      </c>
      <c r="O19">
        <v>1982.672</v>
      </c>
      <c r="P19">
        <v>2092.6759999999999</v>
      </c>
      <c r="Q19">
        <v>2258.864</v>
      </c>
      <c r="R19">
        <v>2273.288</v>
      </c>
      <c r="S19">
        <v>2364.788</v>
      </c>
      <c r="T19">
        <v>2375.9859999999999</v>
      </c>
      <c r="U19">
        <v>2485.7420000000002</v>
      </c>
    </row>
    <row r="20" spans="1:23" x14ac:dyDescent="0.3">
      <c r="A20" s="2" t="s">
        <v>5</v>
      </c>
      <c r="B20">
        <v>161.85499999999999</v>
      </c>
      <c r="C20">
        <v>207.44</v>
      </c>
      <c r="D20">
        <v>632.14599999999996</v>
      </c>
      <c r="E20">
        <v>642.26700000000005</v>
      </c>
      <c r="F20">
        <v>655.66200000000003</v>
      </c>
      <c r="G20">
        <v>965.71799999999996</v>
      </c>
      <c r="H20">
        <v>1057.5319999999999</v>
      </c>
      <c r="I20">
        <v>1165.8610000000001</v>
      </c>
      <c r="J20">
        <v>1181.83</v>
      </c>
      <c r="K20">
        <v>1195.0540000000001</v>
      </c>
      <c r="L20">
        <v>1497.3720000000001</v>
      </c>
      <c r="M20">
        <v>1583.395</v>
      </c>
      <c r="N20">
        <v>1682.2470000000001</v>
      </c>
      <c r="O20">
        <v>1724.713</v>
      </c>
      <c r="P20">
        <v>1734.4459999999999</v>
      </c>
      <c r="Q20">
        <v>2121.623</v>
      </c>
      <c r="R20">
        <v>2120.6060000000002</v>
      </c>
      <c r="S20">
        <v>2256.29</v>
      </c>
      <c r="T20">
        <v>2260.3850000000002</v>
      </c>
      <c r="U20">
        <v>2635.7170000000001</v>
      </c>
    </row>
    <row r="22" spans="1:23" x14ac:dyDescent="0.3">
      <c r="A22" s="2" t="s">
        <v>18</v>
      </c>
      <c r="B22">
        <f>((B15-B19)/B15)*100</f>
        <v>-33.616257215733661</v>
      </c>
      <c r="C22">
        <f t="shared" ref="C22:U22" si="2">((C15-C19)/C15)*100</f>
        <v>-14.404628448464695</v>
      </c>
      <c r="D22">
        <f t="shared" si="2"/>
        <v>-5.5725402409124776</v>
      </c>
      <c r="E22">
        <f t="shared" si="2"/>
        <v>6.6090730887706517</v>
      </c>
      <c r="F22">
        <f t="shared" si="2"/>
        <v>13.780294913005765</v>
      </c>
      <c r="G22">
        <f t="shared" si="2"/>
        <v>12.021126201254862</v>
      </c>
      <c r="H22">
        <f t="shared" si="2"/>
        <v>7.6993696800318494</v>
      </c>
      <c r="I22">
        <f t="shared" si="2"/>
        <v>4.3331835911038858</v>
      </c>
      <c r="J22">
        <f t="shared" si="2"/>
        <v>4.4054127016265161</v>
      </c>
      <c r="K22">
        <f t="shared" si="2"/>
        <v>4.7313385426592909</v>
      </c>
      <c r="L22">
        <f t="shared" si="2"/>
        <v>2.5365656277148969</v>
      </c>
      <c r="M22">
        <f t="shared" si="2"/>
        <v>2.8750403328994105</v>
      </c>
      <c r="N22">
        <f t="shared" si="2"/>
        <v>2.9363577108590744</v>
      </c>
      <c r="O22">
        <f t="shared" si="2"/>
        <v>2.3968178954001202</v>
      </c>
      <c r="P22">
        <f t="shared" si="2"/>
        <v>1.6567274299436501</v>
      </c>
      <c r="Q22">
        <f t="shared" si="2"/>
        <v>-2.7195256154902587</v>
      </c>
      <c r="R22">
        <f t="shared" si="2"/>
        <v>-1.4014193508098203</v>
      </c>
      <c r="S22">
        <f t="shared" si="2"/>
        <v>-4.5053119089285971</v>
      </c>
      <c r="T22">
        <f t="shared" si="2"/>
        <v>-4.0852838487249858</v>
      </c>
      <c r="U22">
        <f t="shared" si="2"/>
        <v>-6.1384811142708378</v>
      </c>
      <c r="W22">
        <f>AVERAGE(B22:U22)</f>
        <v>-0.32310700140326792</v>
      </c>
    </row>
    <row r="23" spans="1:23" x14ac:dyDescent="0.3">
      <c r="A23" s="2" t="s">
        <v>19</v>
      </c>
      <c r="B23">
        <f>((B15-B20)/B15)*100</f>
        <v>72.839475097328503</v>
      </c>
      <c r="C23">
        <f t="shared" ref="C23:U23" si="3">((C15-C20)/C15)*100</f>
        <v>73.270452407643646</v>
      </c>
      <c r="D23">
        <f t="shared" si="3"/>
        <v>32.614220232384611</v>
      </c>
      <c r="E23">
        <f t="shared" si="3"/>
        <v>40.047885746289545</v>
      </c>
      <c r="F23">
        <f t="shared" si="3"/>
        <v>44.243583856319205</v>
      </c>
      <c r="G23">
        <f t="shared" si="3"/>
        <v>23.300929235167974</v>
      </c>
      <c r="H23">
        <f t="shared" si="3"/>
        <v>20.550234022252774</v>
      </c>
      <c r="I23">
        <f t="shared" si="3"/>
        <v>16.867321254126821</v>
      </c>
      <c r="J23">
        <f t="shared" si="3"/>
        <v>20.238239859620712</v>
      </c>
      <c r="K23">
        <f t="shared" si="3"/>
        <v>24.080172797153921</v>
      </c>
      <c r="L23">
        <f t="shared" si="3"/>
        <v>10.899353779142412</v>
      </c>
      <c r="M23">
        <f t="shared" si="3"/>
        <v>11.913225853110362</v>
      </c>
      <c r="N23">
        <f t="shared" si="3"/>
        <v>12.280172076652324</v>
      </c>
      <c r="O23">
        <f t="shared" si="3"/>
        <v>15.095650204788907</v>
      </c>
      <c r="P23">
        <f t="shared" si="3"/>
        <v>18.49139774334682</v>
      </c>
      <c r="Q23">
        <f t="shared" si="3"/>
        <v>3.521368220967136</v>
      </c>
      <c r="R23">
        <f t="shared" si="3"/>
        <v>5.4090558328538085</v>
      </c>
      <c r="S23">
        <f t="shared" si="3"/>
        <v>0.28945926358028767</v>
      </c>
      <c r="T23">
        <f t="shared" si="3"/>
        <v>0.9788717894801312</v>
      </c>
      <c r="U23">
        <f t="shared" si="3"/>
        <v>-12.542250574300381</v>
      </c>
      <c r="W23">
        <f>AVERAGE(B23:U23)</f>
        <v>21.719440934895474</v>
      </c>
    </row>
    <row r="25" spans="1:23" ht="20.399999999999999" thickBot="1" x14ac:dyDescent="0.45">
      <c r="A25" s="1" t="s">
        <v>13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3" ht="15" thickTop="1" x14ac:dyDescent="0.3"/>
    <row r="27" spans="1:23" x14ac:dyDescent="0.3">
      <c r="A27" s="2" t="s">
        <v>1</v>
      </c>
      <c r="B27">
        <v>695.24</v>
      </c>
      <c r="C27">
        <v>905.41499999999996</v>
      </c>
      <c r="D27">
        <v>1094.45</v>
      </c>
      <c r="E27">
        <v>1249.8499999999999</v>
      </c>
      <c r="F27">
        <v>1371.93</v>
      </c>
      <c r="G27">
        <v>1468.95</v>
      </c>
      <c r="H27">
        <v>1552.915</v>
      </c>
      <c r="I27">
        <v>1636.145</v>
      </c>
      <c r="J27">
        <v>1728.65</v>
      </c>
      <c r="K27">
        <v>1836.45</v>
      </c>
      <c r="L27">
        <v>1960.63</v>
      </c>
      <c r="M27">
        <v>2097.13</v>
      </c>
      <c r="N27">
        <v>2237.375</v>
      </c>
      <c r="O27">
        <v>2369.92</v>
      </c>
      <c r="P27">
        <v>2482.585</v>
      </c>
      <c r="Q27">
        <v>2565.5700000000002</v>
      </c>
      <c r="R27">
        <v>2615.5149999999999</v>
      </c>
      <c r="S27">
        <v>2639.98</v>
      </c>
      <c r="T27">
        <v>2663.1849999999999</v>
      </c>
      <c r="U27">
        <v>2732.31</v>
      </c>
    </row>
    <row r="28" spans="1:23" x14ac:dyDescent="0.3">
      <c r="A28" s="2" t="s">
        <v>15</v>
      </c>
      <c r="B28">
        <v>1835.16</v>
      </c>
      <c r="C28">
        <v>2045.335</v>
      </c>
      <c r="D28">
        <v>2234.37</v>
      </c>
      <c r="E28">
        <v>2389.77</v>
      </c>
      <c r="F28">
        <v>2511.85</v>
      </c>
      <c r="G28">
        <v>2608.87</v>
      </c>
      <c r="H28">
        <v>2692.835</v>
      </c>
      <c r="I28">
        <v>2776.0650000000001</v>
      </c>
      <c r="J28">
        <v>2868.57</v>
      </c>
      <c r="K28">
        <v>2976.37</v>
      </c>
      <c r="L28">
        <v>3100.55</v>
      </c>
      <c r="M28">
        <v>3237.05</v>
      </c>
      <c r="N28">
        <v>3377.2950000000001</v>
      </c>
      <c r="O28">
        <v>3509.84</v>
      </c>
      <c r="P28">
        <v>3622.5050000000001</v>
      </c>
      <c r="Q28">
        <v>3705.49</v>
      </c>
      <c r="R28">
        <v>3755.4349999999999</v>
      </c>
      <c r="S28">
        <v>3779.9</v>
      </c>
      <c r="T28">
        <v>3803.105</v>
      </c>
      <c r="U28">
        <v>3872.23</v>
      </c>
    </row>
    <row r="29" spans="1:23" x14ac:dyDescent="0.3">
      <c r="A29" s="2" t="s">
        <v>2</v>
      </c>
      <c r="B29">
        <v>1755.4259999999999</v>
      </c>
      <c r="C29">
        <v>1864.6790000000001</v>
      </c>
      <c r="D29">
        <v>1948.6590000000001</v>
      </c>
      <c r="E29">
        <v>1958.36</v>
      </c>
      <c r="F29">
        <v>2022.5640000000001</v>
      </c>
      <c r="G29">
        <v>2139.0549999999998</v>
      </c>
      <c r="H29">
        <v>2253.125</v>
      </c>
      <c r="I29">
        <v>2267.3470000000002</v>
      </c>
      <c r="J29">
        <v>2312.4760000000001</v>
      </c>
      <c r="K29">
        <v>2444.1379999999999</v>
      </c>
      <c r="L29">
        <v>2534.8330000000001</v>
      </c>
      <c r="M29">
        <v>2592.1419999999998</v>
      </c>
      <c r="N29">
        <v>2611.694</v>
      </c>
      <c r="O29">
        <v>2698.393</v>
      </c>
      <c r="P29">
        <v>2847.7710000000002</v>
      </c>
      <c r="Q29">
        <v>2919.1109999999999</v>
      </c>
      <c r="R29">
        <v>2918.0929999999998</v>
      </c>
      <c r="S29">
        <v>3109.6469999999999</v>
      </c>
      <c r="T29">
        <v>3104.1930000000002</v>
      </c>
      <c r="U29">
        <v>3251.12</v>
      </c>
    </row>
    <row r="30" spans="1:23" x14ac:dyDescent="0.3">
      <c r="A30" s="2" t="s">
        <v>16</v>
      </c>
      <c r="B30">
        <v>665.947</v>
      </c>
      <c r="C30">
        <v>775.31799999999998</v>
      </c>
      <c r="D30">
        <v>908.42100000000005</v>
      </c>
      <c r="E30">
        <v>992.66200000000003</v>
      </c>
      <c r="F30">
        <v>1113.3589999999999</v>
      </c>
      <c r="G30">
        <v>1265.076</v>
      </c>
      <c r="H30">
        <v>1436.6790000000001</v>
      </c>
      <c r="I30">
        <v>1557.25</v>
      </c>
      <c r="J30">
        <v>1622.2159999999999</v>
      </c>
      <c r="K30">
        <v>1670.1420000000001</v>
      </c>
      <c r="L30">
        <v>1918.002</v>
      </c>
      <c r="M30">
        <v>2045.45</v>
      </c>
      <c r="N30">
        <v>2175.7260000000001</v>
      </c>
      <c r="O30">
        <v>2271.8879999999999</v>
      </c>
      <c r="P30">
        <v>2447.3310000000001</v>
      </c>
      <c r="Q30">
        <v>2615.5700000000002</v>
      </c>
      <c r="R30">
        <v>2646.933</v>
      </c>
      <c r="S30">
        <v>2689.98</v>
      </c>
      <c r="T30">
        <v>2713.1849999999999</v>
      </c>
      <c r="U30">
        <v>2782.31</v>
      </c>
    </row>
    <row r="31" spans="1:23" x14ac:dyDescent="0.3">
      <c r="A31" s="2" t="s">
        <v>17</v>
      </c>
      <c r="B31">
        <v>883.49</v>
      </c>
      <c r="C31">
        <v>992.74300000000005</v>
      </c>
      <c r="D31">
        <v>1076.723</v>
      </c>
      <c r="E31">
        <v>1086.424</v>
      </c>
      <c r="F31">
        <v>1150.6279999999999</v>
      </c>
      <c r="G31">
        <v>1273.2280000000001</v>
      </c>
      <c r="H31">
        <v>1436.6790000000001</v>
      </c>
      <c r="I31">
        <v>1557.25</v>
      </c>
      <c r="J31">
        <v>1635.769</v>
      </c>
      <c r="K31">
        <v>1723.8019999999999</v>
      </c>
      <c r="L31">
        <v>1918.002</v>
      </c>
      <c r="M31">
        <v>2045.45</v>
      </c>
      <c r="N31">
        <v>2175.7260000000001</v>
      </c>
      <c r="O31">
        <v>2271.8879999999999</v>
      </c>
      <c r="P31">
        <v>2447.3310000000001</v>
      </c>
      <c r="Q31">
        <v>2625.3739999999998</v>
      </c>
      <c r="R31">
        <v>2646.933</v>
      </c>
      <c r="S31">
        <v>2741.9279999999999</v>
      </c>
      <c r="T31">
        <v>2756.4409999999998</v>
      </c>
      <c r="U31">
        <v>2876.0720000000001</v>
      </c>
    </row>
    <row r="32" spans="1:23" x14ac:dyDescent="0.3">
      <c r="A32" s="2" t="s">
        <v>5</v>
      </c>
      <c r="B32">
        <v>180.94800000000001</v>
      </c>
      <c r="C32">
        <v>233.68</v>
      </c>
      <c r="D32">
        <v>658.78800000000001</v>
      </c>
      <c r="E32">
        <v>668.48900000000003</v>
      </c>
      <c r="F32">
        <v>967.36900000000003</v>
      </c>
      <c r="G32">
        <v>1067.1679999999999</v>
      </c>
      <c r="H32">
        <v>1181.2380000000001</v>
      </c>
      <c r="I32">
        <v>1195.46</v>
      </c>
      <c r="J32">
        <v>1500.354</v>
      </c>
      <c r="K32">
        <v>1590.5820000000001</v>
      </c>
      <c r="L32">
        <v>1680.93</v>
      </c>
      <c r="M32">
        <v>1738.239</v>
      </c>
      <c r="N32">
        <v>1757.7909999999999</v>
      </c>
      <c r="O32">
        <v>2062.4740000000002</v>
      </c>
      <c r="P32">
        <v>2211.8519999999999</v>
      </c>
      <c r="Q32">
        <v>2283.192</v>
      </c>
      <c r="R32">
        <v>2282.174</v>
      </c>
      <c r="S32">
        <v>2691.712</v>
      </c>
      <c r="T32">
        <v>2686.7860000000001</v>
      </c>
      <c r="U32">
        <v>2833.1849999999999</v>
      </c>
    </row>
    <row r="34" spans="1:23" x14ac:dyDescent="0.3">
      <c r="A34" s="2" t="s">
        <v>18</v>
      </c>
      <c r="B34">
        <f>((B27-B31)/B27)*100</f>
        <v>-27.076980611012026</v>
      </c>
      <c r="C34">
        <f t="shared" ref="C34:U34" si="4">((C27-C31)/C27)*100</f>
        <v>-9.6450798804967981</v>
      </c>
      <c r="D34">
        <f t="shared" si="4"/>
        <v>1.6197176664077928</v>
      </c>
      <c r="E34">
        <f t="shared" si="4"/>
        <v>13.075649077889343</v>
      </c>
      <c r="F34">
        <f t="shared" si="4"/>
        <v>16.130706377147529</v>
      </c>
      <c r="G34">
        <f t="shared" si="4"/>
        <v>13.323938867898837</v>
      </c>
      <c r="H34">
        <f t="shared" si="4"/>
        <v>7.4850201073464993</v>
      </c>
      <c r="I34">
        <f t="shared" si="4"/>
        <v>4.8220053846083317</v>
      </c>
      <c r="J34">
        <f t="shared" si="4"/>
        <v>5.373036762791779</v>
      </c>
      <c r="K34">
        <f t="shared" si="4"/>
        <v>6.1340085491028962</v>
      </c>
      <c r="L34">
        <f t="shared" si="4"/>
        <v>2.1741991094699231</v>
      </c>
      <c r="M34">
        <f t="shared" si="4"/>
        <v>2.4643202853423518</v>
      </c>
      <c r="N34">
        <f t="shared" si="4"/>
        <v>2.7554165037152862</v>
      </c>
      <c r="O34">
        <f t="shared" si="4"/>
        <v>4.1365109370780511</v>
      </c>
      <c r="P34">
        <f t="shared" si="4"/>
        <v>1.4200520828088425</v>
      </c>
      <c r="Q34">
        <f t="shared" si="4"/>
        <v>-2.3310219561344896</v>
      </c>
      <c r="R34">
        <f t="shared" si="4"/>
        <v>-1.2012165864084177</v>
      </c>
      <c r="S34">
        <f t="shared" si="4"/>
        <v>-3.8616959219387974</v>
      </c>
      <c r="T34">
        <f t="shared" si="4"/>
        <v>-3.5016718703357022</v>
      </c>
      <c r="U34">
        <f t="shared" si="4"/>
        <v>-5.2615552408035757</v>
      </c>
      <c r="W34">
        <f>AVERAGE(B34:U34)</f>
        <v>1.4017679822238827</v>
      </c>
    </row>
    <row r="35" spans="1:23" x14ac:dyDescent="0.3">
      <c r="A35" s="2" t="s">
        <v>19</v>
      </c>
      <c r="B35">
        <f>((B27-B32)/B27)*100</f>
        <v>73.97330418272827</v>
      </c>
      <c r="C35">
        <f t="shared" ref="C35:U35" si="5">((C27-C32)/C27)*100</f>
        <v>74.190840664225789</v>
      </c>
      <c r="D35">
        <f t="shared" si="5"/>
        <v>39.806478139704879</v>
      </c>
      <c r="E35">
        <f t="shared" si="5"/>
        <v>46.51446173540824</v>
      </c>
      <c r="F35">
        <f t="shared" si="5"/>
        <v>29.488457865926105</v>
      </c>
      <c r="G35">
        <f t="shared" si="5"/>
        <v>27.351645733346956</v>
      </c>
      <c r="H35">
        <f t="shared" si="5"/>
        <v>23.934149647598222</v>
      </c>
      <c r="I35">
        <f t="shared" si="5"/>
        <v>26.93434872826063</v>
      </c>
      <c r="J35">
        <f t="shared" si="5"/>
        <v>13.206606311283373</v>
      </c>
      <c r="K35">
        <f t="shared" si="5"/>
        <v>13.388221841052026</v>
      </c>
      <c r="L35">
        <f t="shared" si="5"/>
        <v>14.265822720248087</v>
      </c>
      <c r="M35">
        <f t="shared" si="5"/>
        <v>17.113435981555746</v>
      </c>
      <c r="N35">
        <f t="shared" si="5"/>
        <v>21.435119280406727</v>
      </c>
      <c r="O35">
        <f t="shared" si="5"/>
        <v>12.972842965163379</v>
      </c>
      <c r="P35">
        <f t="shared" si="5"/>
        <v>10.905286223835244</v>
      </c>
      <c r="Q35">
        <f t="shared" si="5"/>
        <v>11.006443012663858</v>
      </c>
      <c r="R35">
        <f t="shared" si="5"/>
        <v>12.744755812908734</v>
      </c>
      <c r="S35">
        <f t="shared" si="5"/>
        <v>-1.9595602996992392</v>
      </c>
      <c r="T35">
        <f t="shared" si="5"/>
        <v>-0.88619453774334533</v>
      </c>
      <c r="U35">
        <f t="shared" si="5"/>
        <v>-3.6919310034366526</v>
      </c>
      <c r="W35">
        <f>AVERAGE(B35:U35)</f>
        <v>23.134726750271856</v>
      </c>
    </row>
    <row r="39" spans="1:23" x14ac:dyDescent="0.3">
      <c r="A39" t="s">
        <v>14</v>
      </c>
      <c r="B39">
        <v>375</v>
      </c>
      <c r="C39">
        <f>B39+375</f>
        <v>750</v>
      </c>
      <c r="D39">
        <f t="shared" ref="D39:U39" si="6">C39+375</f>
        <v>1125</v>
      </c>
      <c r="E39">
        <f t="shared" si="6"/>
        <v>1500</v>
      </c>
      <c r="F39">
        <f t="shared" si="6"/>
        <v>1875</v>
      </c>
      <c r="G39">
        <f t="shared" si="6"/>
        <v>2250</v>
      </c>
      <c r="H39">
        <f t="shared" si="6"/>
        <v>2625</v>
      </c>
      <c r="I39">
        <f t="shared" si="6"/>
        <v>3000</v>
      </c>
      <c r="J39">
        <f t="shared" si="6"/>
        <v>3375</v>
      </c>
      <c r="K39">
        <f t="shared" si="6"/>
        <v>3750</v>
      </c>
      <c r="L39">
        <f t="shared" si="6"/>
        <v>4125</v>
      </c>
      <c r="M39">
        <f t="shared" si="6"/>
        <v>4500</v>
      </c>
      <c r="N39">
        <f t="shared" si="6"/>
        <v>4875</v>
      </c>
      <c r="O39">
        <f t="shared" si="6"/>
        <v>5250</v>
      </c>
      <c r="P39">
        <f t="shared" si="6"/>
        <v>5625</v>
      </c>
      <c r="Q39">
        <f t="shared" si="6"/>
        <v>6000</v>
      </c>
      <c r="R39">
        <f t="shared" si="6"/>
        <v>6375</v>
      </c>
      <c r="S39">
        <f t="shared" si="6"/>
        <v>6750</v>
      </c>
      <c r="T39">
        <f t="shared" si="6"/>
        <v>7125</v>
      </c>
      <c r="U39">
        <f t="shared" si="6"/>
        <v>7500</v>
      </c>
    </row>
  </sheetData>
  <mergeCells count="3">
    <mergeCell ref="A1:U1"/>
    <mergeCell ref="A13:U13"/>
    <mergeCell ref="A25:U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2B17-44D5-4FD5-A558-89B8147D213C}">
  <dimension ref="A1:AO29"/>
  <sheetViews>
    <sheetView showGridLines="0" topLeftCell="U1" workbookViewId="0">
      <selection activeCell="A3" sqref="A3:AO9"/>
    </sheetView>
  </sheetViews>
  <sheetFormatPr defaultRowHeight="14.4" x14ac:dyDescent="0.3"/>
  <cols>
    <col min="1" max="1" width="35.77734375" customWidth="1"/>
  </cols>
  <sheetData>
    <row r="1" spans="1:41" ht="20.399999999999999" thickBot="1" x14ac:dyDescent="0.4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41" ht="15" thickTop="1" x14ac:dyDescent="0.3"/>
    <row r="3" spans="1:41" x14ac:dyDescent="0.3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  <c r="R3" t="s">
        <v>6</v>
      </c>
      <c r="S3" t="s">
        <v>7</v>
      </c>
      <c r="T3" t="s">
        <v>6</v>
      </c>
      <c r="U3" t="s">
        <v>7</v>
      </c>
      <c r="V3" t="s">
        <v>6</v>
      </c>
      <c r="W3" t="s">
        <v>7</v>
      </c>
      <c r="X3" t="s">
        <v>6</v>
      </c>
      <c r="Y3" t="s">
        <v>7</v>
      </c>
      <c r="Z3" t="s">
        <v>6</v>
      </c>
      <c r="AA3" t="s">
        <v>7</v>
      </c>
      <c r="AB3" t="s">
        <v>6</v>
      </c>
      <c r="AC3" t="s">
        <v>7</v>
      </c>
      <c r="AD3" t="s">
        <v>6</v>
      </c>
      <c r="AE3" t="s">
        <v>7</v>
      </c>
      <c r="AF3" t="s">
        <v>6</v>
      </c>
      <c r="AG3" t="s">
        <v>7</v>
      </c>
      <c r="AH3" t="s">
        <v>6</v>
      </c>
      <c r="AI3" t="s">
        <v>7</v>
      </c>
      <c r="AJ3" t="s">
        <v>6</v>
      </c>
      <c r="AK3" t="s">
        <v>7</v>
      </c>
      <c r="AL3" t="s">
        <v>6</v>
      </c>
      <c r="AM3" t="s">
        <v>7</v>
      </c>
      <c r="AN3" t="s">
        <v>6</v>
      </c>
      <c r="AO3" t="s">
        <v>7</v>
      </c>
    </row>
    <row r="4" spans="1:41" x14ac:dyDescent="0.3">
      <c r="A4" s="2" t="s">
        <v>0</v>
      </c>
      <c r="B4">
        <v>11.727</v>
      </c>
      <c r="C4">
        <v>0</v>
      </c>
      <c r="D4">
        <v>16.238</v>
      </c>
      <c r="E4">
        <v>0</v>
      </c>
      <c r="F4">
        <v>20.748000000000001</v>
      </c>
      <c r="G4">
        <v>0</v>
      </c>
      <c r="H4">
        <v>25.259</v>
      </c>
      <c r="I4">
        <v>0</v>
      </c>
      <c r="J4">
        <v>29.768999999999998</v>
      </c>
      <c r="K4">
        <v>0</v>
      </c>
      <c r="L4">
        <v>34.28</v>
      </c>
      <c r="M4">
        <v>0</v>
      </c>
      <c r="N4">
        <v>38.79</v>
      </c>
      <c r="O4">
        <v>0</v>
      </c>
      <c r="P4">
        <v>43.3</v>
      </c>
      <c r="Q4">
        <v>0</v>
      </c>
      <c r="R4">
        <v>47.811</v>
      </c>
      <c r="S4">
        <v>0</v>
      </c>
      <c r="T4">
        <v>52.320999999999998</v>
      </c>
      <c r="U4">
        <v>0</v>
      </c>
      <c r="V4">
        <v>56.832000000000001</v>
      </c>
      <c r="W4">
        <v>0</v>
      </c>
      <c r="X4">
        <v>61.341999999999999</v>
      </c>
      <c r="Y4">
        <v>0</v>
      </c>
      <c r="Z4">
        <v>65.852999999999994</v>
      </c>
      <c r="AA4">
        <v>0</v>
      </c>
      <c r="AB4">
        <v>70.363</v>
      </c>
      <c r="AC4">
        <v>0</v>
      </c>
      <c r="AD4">
        <v>74.873999999999995</v>
      </c>
      <c r="AE4">
        <v>0</v>
      </c>
      <c r="AF4">
        <v>79.384</v>
      </c>
      <c r="AG4">
        <v>0</v>
      </c>
      <c r="AH4">
        <v>83.894999999999996</v>
      </c>
      <c r="AI4">
        <v>0</v>
      </c>
      <c r="AJ4">
        <v>88.405000000000001</v>
      </c>
      <c r="AK4">
        <v>0</v>
      </c>
      <c r="AL4">
        <v>92.915999999999997</v>
      </c>
      <c r="AM4">
        <v>0</v>
      </c>
      <c r="AN4">
        <v>97.426000000000002</v>
      </c>
      <c r="AO4">
        <v>0</v>
      </c>
    </row>
    <row r="5" spans="1:41" x14ac:dyDescent="0.3">
      <c r="A5" s="2" t="s">
        <v>1</v>
      </c>
      <c r="B5">
        <v>11.727</v>
      </c>
      <c r="C5">
        <v>3.2869999999999999</v>
      </c>
      <c r="D5">
        <v>16.238</v>
      </c>
      <c r="E5">
        <v>3.2869999999999999</v>
      </c>
      <c r="F5">
        <v>20.748000000000001</v>
      </c>
      <c r="G5">
        <v>3.2869999999999999</v>
      </c>
      <c r="H5">
        <v>25.259</v>
      </c>
      <c r="I5">
        <v>3.2869999999999999</v>
      </c>
      <c r="J5">
        <v>29.768999999999998</v>
      </c>
      <c r="K5">
        <v>3.2869999999999999</v>
      </c>
      <c r="L5">
        <v>34.28</v>
      </c>
      <c r="M5">
        <v>3.2869999999999999</v>
      </c>
      <c r="N5">
        <v>38.79</v>
      </c>
      <c r="O5">
        <v>3.2869999999999999</v>
      </c>
      <c r="P5">
        <v>43.3</v>
      </c>
      <c r="Q5">
        <v>3.2869999999999999</v>
      </c>
      <c r="R5">
        <v>47.811</v>
      </c>
      <c r="S5">
        <v>3.2869999999999999</v>
      </c>
      <c r="T5">
        <v>52.320999999999998</v>
      </c>
      <c r="U5">
        <v>3.2869999999999999</v>
      </c>
      <c r="V5">
        <v>56.832000000000001</v>
      </c>
      <c r="W5">
        <v>3.2869999999999999</v>
      </c>
      <c r="X5">
        <v>61.341999999999999</v>
      </c>
      <c r="Y5">
        <v>3.2869999999999999</v>
      </c>
      <c r="Z5">
        <v>65.852999999999994</v>
      </c>
      <c r="AA5">
        <v>3.2869999999999999</v>
      </c>
      <c r="AB5">
        <v>70.363</v>
      </c>
      <c r="AC5">
        <v>3.2869999999999999</v>
      </c>
      <c r="AD5">
        <v>74.873999999999995</v>
      </c>
      <c r="AE5">
        <v>3.2869999999999999</v>
      </c>
      <c r="AF5">
        <v>79.384</v>
      </c>
      <c r="AG5">
        <v>3.2869999999999999</v>
      </c>
      <c r="AH5">
        <v>83.894999999999996</v>
      </c>
      <c r="AI5">
        <v>3.2869999999999999</v>
      </c>
      <c r="AJ5">
        <v>88.405000000000001</v>
      </c>
      <c r="AK5">
        <v>3.2869999999999999</v>
      </c>
      <c r="AL5">
        <v>92.915999999999997</v>
      </c>
      <c r="AM5">
        <v>3.2869999999999999</v>
      </c>
      <c r="AN5">
        <v>97.426000000000002</v>
      </c>
      <c r="AO5">
        <v>3.2869999999999999</v>
      </c>
    </row>
    <row r="6" spans="1:41" x14ac:dyDescent="0.3">
      <c r="A6" s="2" t="s">
        <v>2</v>
      </c>
      <c r="B6">
        <v>11.727</v>
      </c>
      <c r="C6">
        <v>3.2869999999999999</v>
      </c>
      <c r="D6">
        <v>16.238</v>
      </c>
      <c r="E6">
        <v>3.2869999999999999</v>
      </c>
      <c r="F6">
        <v>10.464</v>
      </c>
      <c r="G6">
        <v>10.311999999999999</v>
      </c>
      <c r="H6">
        <v>7.2169999999999996</v>
      </c>
      <c r="I6">
        <v>15.611000000000001</v>
      </c>
      <c r="J6">
        <v>7.2169999999999996</v>
      </c>
      <c r="K6">
        <v>18.693000000000001</v>
      </c>
      <c r="L6">
        <v>7.2169999999999996</v>
      </c>
      <c r="M6">
        <v>21.774000000000001</v>
      </c>
      <c r="N6">
        <v>7.2169999999999996</v>
      </c>
      <c r="O6">
        <v>24.855</v>
      </c>
      <c r="P6">
        <v>7.2169999999999996</v>
      </c>
      <c r="Q6">
        <v>27.936</v>
      </c>
      <c r="R6">
        <v>7.2169999999999996</v>
      </c>
      <c r="S6">
        <v>31.016999999999999</v>
      </c>
      <c r="T6">
        <v>7.2169999999999996</v>
      </c>
      <c r="U6">
        <v>34.098999999999997</v>
      </c>
      <c r="V6">
        <v>7.2169999999999996</v>
      </c>
      <c r="W6">
        <v>37.18</v>
      </c>
      <c r="X6">
        <v>7.2169999999999996</v>
      </c>
      <c r="Y6">
        <v>40.261000000000003</v>
      </c>
      <c r="Z6">
        <v>9.5619999999999994</v>
      </c>
      <c r="AA6">
        <v>41.74</v>
      </c>
      <c r="AB6">
        <v>7.2169999999999996</v>
      </c>
      <c r="AC6">
        <v>46.423000000000002</v>
      </c>
      <c r="AD6">
        <v>7.2169999999999996</v>
      </c>
      <c r="AE6">
        <v>49.505000000000003</v>
      </c>
      <c r="AF6">
        <v>7.2169999999999996</v>
      </c>
      <c r="AG6">
        <v>52.585999999999999</v>
      </c>
      <c r="AH6">
        <v>7.2169999999999996</v>
      </c>
      <c r="AI6">
        <v>55.667000000000002</v>
      </c>
      <c r="AJ6">
        <v>10.464</v>
      </c>
      <c r="AK6">
        <v>56.53</v>
      </c>
      <c r="AL6">
        <v>10.645</v>
      </c>
      <c r="AM6">
        <v>59.488</v>
      </c>
      <c r="AN6">
        <v>21.65</v>
      </c>
      <c r="AO6">
        <v>55.051000000000002</v>
      </c>
    </row>
    <row r="7" spans="1:41" x14ac:dyDescent="0.3">
      <c r="A7" s="2" t="s">
        <v>3</v>
      </c>
      <c r="B7">
        <v>11.727</v>
      </c>
      <c r="C7">
        <v>0</v>
      </c>
      <c r="D7">
        <v>16.238</v>
      </c>
      <c r="E7">
        <v>0</v>
      </c>
      <c r="F7">
        <v>20.748000000000001</v>
      </c>
      <c r="G7">
        <v>0</v>
      </c>
      <c r="H7">
        <v>25.259</v>
      </c>
      <c r="I7">
        <v>0</v>
      </c>
      <c r="J7">
        <v>29.768999999999998</v>
      </c>
      <c r="K7">
        <v>0</v>
      </c>
      <c r="L7">
        <v>34.28</v>
      </c>
      <c r="M7">
        <v>0</v>
      </c>
      <c r="N7">
        <v>11.006</v>
      </c>
      <c r="O7">
        <v>19.637</v>
      </c>
      <c r="P7">
        <v>15.877000000000001</v>
      </c>
      <c r="Q7">
        <v>19.390999999999998</v>
      </c>
      <c r="R7">
        <v>47.811</v>
      </c>
      <c r="S7">
        <v>0</v>
      </c>
      <c r="T7">
        <v>52.320999999999998</v>
      </c>
      <c r="U7">
        <v>0</v>
      </c>
      <c r="V7">
        <v>29.047000000000001</v>
      </c>
      <c r="W7">
        <v>19.637</v>
      </c>
      <c r="X7">
        <v>7.2169999999999996</v>
      </c>
      <c r="Y7">
        <v>38.289000000000001</v>
      </c>
      <c r="Z7">
        <v>9.5619999999999994</v>
      </c>
      <c r="AA7">
        <v>39.768000000000001</v>
      </c>
      <c r="AB7">
        <v>14.794</v>
      </c>
      <c r="AC7">
        <v>39.274999999999999</v>
      </c>
      <c r="AD7">
        <v>20.748000000000001</v>
      </c>
      <c r="AE7">
        <v>38.289000000000001</v>
      </c>
      <c r="AF7">
        <v>79.384</v>
      </c>
      <c r="AG7">
        <v>0</v>
      </c>
      <c r="AH7">
        <v>28.687000000000001</v>
      </c>
      <c r="AI7">
        <v>39.027999999999999</v>
      </c>
      <c r="AJ7">
        <v>88.405000000000001</v>
      </c>
      <c r="AK7">
        <v>0</v>
      </c>
      <c r="AL7">
        <v>92.915999999999997</v>
      </c>
      <c r="AM7">
        <v>0</v>
      </c>
      <c r="AN7">
        <v>97.426000000000002</v>
      </c>
      <c r="AO7">
        <v>0</v>
      </c>
    </row>
    <row r="8" spans="1:41" x14ac:dyDescent="0.3">
      <c r="A8" s="2" t="s">
        <v>4</v>
      </c>
      <c r="B8">
        <v>7.2169999999999996</v>
      </c>
      <c r="C8">
        <v>3.7389999999999999</v>
      </c>
      <c r="D8">
        <v>7.2169999999999996</v>
      </c>
      <c r="E8">
        <v>6.82</v>
      </c>
      <c r="F8">
        <v>10.464</v>
      </c>
      <c r="G8">
        <v>7.6820000000000004</v>
      </c>
      <c r="H8">
        <v>7.2169999999999996</v>
      </c>
      <c r="I8">
        <v>12.981999999999999</v>
      </c>
      <c r="J8">
        <v>7.2169999999999996</v>
      </c>
      <c r="K8">
        <v>16.062999999999999</v>
      </c>
      <c r="L8">
        <v>7.2169999999999996</v>
      </c>
      <c r="M8">
        <v>19.143999999999998</v>
      </c>
      <c r="N8">
        <v>11.006</v>
      </c>
      <c r="O8">
        <v>19.637</v>
      </c>
      <c r="P8">
        <v>15.877000000000001</v>
      </c>
      <c r="Q8">
        <v>19.390999999999998</v>
      </c>
      <c r="R8">
        <v>20.207000000000001</v>
      </c>
      <c r="S8">
        <v>19.513999999999999</v>
      </c>
      <c r="T8">
        <v>25.259</v>
      </c>
      <c r="U8">
        <v>19.143999999999998</v>
      </c>
      <c r="V8">
        <v>29.047000000000001</v>
      </c>
      <c r="W8">
        <v>19.637</v>
      </c>
      <c r="X8">
        <v>7.2169999999999996</v>
      </c>
      <c r="Y8">
        <v>38.289000000000001</v>
      </c>
      <c r="Z8">
        <v>9.5619999999999994</v>
      </c>
      <c r="AA8">
        <v>39.768000000000001</v>
      </c>
      <c r="AB8">
        <v>14.794</v>
      </c>
      <c r="AC8">
        <v>39.274999999999999</v>
      </c>
      <c r="AD8">
        <v>20.748000000000001</v>
      </c>
      <c r="AE8">
        <v>38.289000000000001</v>
      </c>
      <c r="AF8">
        <v>53.404000000000003</v>
      </c>
      <c r="AG8">
        <v>18.405000000000001</v>
      </c>
      <c r="AH8">
        <v>28.687000000000001</v>
      </c>
      <c r="AI8">
        <v>39.027999999999999</v>
      </c>
      <c r="AJ8">
        <v>62.424999999999997</v>
      </c>
      <c r="AK8">
        <v>18.405000000000001</v>
      </c>
      <c r="AL8">
        <v>65.492000000000004</v>
      </c>
      <c r="AM8">
        <v>19.390999999999998</v>
      </c>
      <c r="AN8">
        <v>72.167000000000002</v>
      </c>
      <c r="AO8">
        <v>17.911999999999999</v>
      </c>
    </row>
    <row r="9" spans="1:41" x14ac:dyDescent="0.3">
      <c r="A9" s="2" t="s">
        <v>5</v>
      </c>
      <c r="B9">
        <v>42.795000000000002</v>
      </c>
      <c r="C9">
        <v>0</v>
      </c>
      <c r="D9">
        <v>83.424000000000007</v>
      </c>
      <c r="E9">
        <v>0</v>
      </c>
      <c r="F9">
        <v>2.1669999999999998</v>
      </c>
      <c r="G9">
        <v>9.9009999999999998</v>
      </c>
      <c r="H9">
        <v>2.1669999999999998</v>
      </c>
      <c r="I9">
        <v>12.981999999999999</v>
      </c>
      <c r="J9">
        <v>2.1669999999999998</v>
      </c>
      <c r="K9">
        <v>16.062999999999999</v>
      </c>
      <c r="L9">
        <v>2.1669999999999998</v>
      </c>
      <c r="M9">
        <v>19.143999999999998</v>
      </c>
      <c r="N9">
        <v>2.1669999999999998</v>
      </c>
      <c r="O9">
        <v>22.882999999999999</v>
      </c>
      <c r="P9">
        <v>2.1669999999999998</v>
      </c>
      <c r="Q9">
        <v>25.963999999999999</v>
      </c>
      <c r="R9">
        <v>2.1669999999999998</v>
      </c>
      <c r="S9">
        <v>29.045000000000002</v>
      </c>
      <c r="T9">
        <v>2.1669999999999998</v>
      </c>
      <c r="U9">
        <v>32.127000000000002</v>
      </c>
      <c r="V9">
        <v>2.1669999999999998</v>
      </c>
      <c r="W9">
        <v>35.207999999999998</v>
      </c>
      <c r="X9">
        <v>2.1669999999999998</v>
      </c>
      <c r="Y9">
        <v>38.289000000000001</v>
      </c>
      <c r="Z9">
        <v>2.1669999999999998</v>
      </c>
      <c r="AA9">
        <v>42.027999999999999</v>
      </c>
      <c r="AB9">
        <v>2.1669999999999998</v>
      </c>
      <c r="AC9">
        <v>45.109000000000002</v>
      </c>
      <c r="AD9">
        <v>2.1669999999999998</v>
      </c>
      <c r="AE9">
        <v>48.19</v>
      </c>
      <c r="AF9">
        <v>2.1669999999999998</v>
      </c>
      <c r="AG9">
        <v>51.271000000000001</v>
      </c>
      <c r="AH9">
        <v>2.1669999999999998</v>
      </c>
      <c r="AI9">
        <v>54.351999999999997</v>
      </c>
      <c r="AJ9">
        <v>2.1669999999999998</v>
      </c>
      <c r="AK9">
        <v>58.091000000000001</v>
      </c>
      <c r="AL9">
        <v>2.1669999999999998</v>
      </c>
      <c r="AM9">
        <v>61.171999999999997</v>
      </c>
      <c r="AN9">
        <v>2.1669999999999998</v>
      </c>
      <c r="AO9">
        <v>64.253</v>
      </c>
    </row>
    <row r="11" spans="1:41" ht="20.399999999999999" thickBot="1" x14ac:dyDescent="0.45">
      <c r="A11" s="1" t="s">
        <v>12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41" ht="15" thickTop="1" x14ac:dyDescent="0.3"/>
    <row r="13" spans="1:41" x14ac:dyDescent="0.3">
      <c r="B13" t="s">
        <v>6</v>
      </c>
      <c r="C13" t="s">
        <v>7</v>
      </c>
      <c r="D13" t="s">
        <v>6</v>
      </c>
      <c r="E13" t="s">
        <v>7</v>
      </c>
      <c r="F13" t="s">
        <v>6</v>
      </c>
      <c r="G13" t="s">
        <v>7</v>
      </c>
      <c r="H13" t="s">
        <v>6</v>
      </c>
      <c r="I13" t="s">
        <v>7</v>
      </c>
      <c r="J13" t="s">
        <v>6</v>
      </c>
      <c r="K13" t="s">
        <v>7</v>
      </c>
      <c r="L13" t="s">
        <v>6</v>
      </c>
      <c r="M13" t="s">
        <v>7</v>
      </c>
      <c r="N13" t="s">
        <v>6</v>
      </c>
      <c r="O13" t="s">
        <v>7</v>
      </c>
      <c r="P13" t="s">
        <v>6</v>
      </c>
      <c r="Q13" t="s">
        <v>7</v>
      </c>
      <c r="R13" t="s">
        <v>6</v>
      </c>
      <c r="S13" t="s">
        <v>7</v>
      </c>
      <c r="T13" t="s">
        <v>6</v>
      </c>
      <c r="U13" t="s">
        <v>7</v>
      </c>
      <c r="V13" t="s">
        <v>6</v>
      </c>
      <c r="W13" t="s">
        <v>7</v>
      </c>
      <c r="X13" t="s">
        <v>6</v>
      </c>
      <c r="Y13" t="s">
        <v>7</v>
      </c>
      <c r="Z13" t="s">
        <v>6</v>
      </c>
      <c r="AA13" t="s">
        <v>7</v>
      </c>
      <c r="AB13" t="s">
        <v>6</v>
      </c>
      <c r="AC13" t="s">
        <v>7</v>
      </c>
      <c r="AD13" t="s">
        <v>6</v>
      </c>
      <c r="AE13" t="s">
        <v>7</v>
      </c>
      <c r="AF13" t="s">
        <v>6</v>
      </c>
      <c r="AG13" t="s">
        <v>7</v>
      </c>
      <c r="AH13" t="s">
        <v>6</v>
      </c>
      <c r="AI13" t="s">
        <v>7</v>
      </c>
      <c r="AJ13" t="s">
        <v>6</v>
      </c>
      <c r="AK13" t="s">
        <v>7</v>
      </c>
      <c r="AL13" t="s">
        <v>6</v>
      </c>
      <c r="AM13" t="s">
        <v>7</v>
      </c>
      <c r="AN13" t="s">
        <v>6</v>
      </c>
      <c r="AO13" t="s">
        <v>7</v>
      </c>
    </row>
    <row r="14" spans="1:41" x14ac:dyDescent="0.3">
      <c r="A14" s="2" t="s">
        <v>0</v>
      </c>
      <c r="B14">
        <v>11.727</v>
      </c>
      <c r="C14">
        <v>0</v>
      </c>
      <c r="D14">
        <v>16.238</v>
      </c>
      <c r="E14">
        <v>0</v>
      </c>
      <c r="F14">
        <v>20.748000000000001</v>
      </c>
      <c r="G14">
        <v>0</v>
      </c>
      <c r="H14">
        <v>25.259</v>
      </c>
      <c r="I14">
        <v>0</v>
      </c>
      <c r="J14">
        <v>29.768999999999998</v>
      </c>
      <c r="K14">
        <v>0</v>
      </c>
      <c r="L14">
        <v>34.28</v>
      </c>
      <c r="M14">
        <v>0</v>
      </c>
      <c r="N14">
        <v>38.79</v>
      </c>
      <c r="O14">
        <v>0</v>
      </c>
      <c r="P14">
        <v>43.3</v>
      </c>
      <c r="Q14">
        <v>0</v>
      </c>
      <c r="R14">
        <v>47.811</v>
      </c>
      <c r="S14">
        <v>0</v>
      </c>
      <c r="T14">
        <v>52.320999999999998</v>
      </c>
      <c r="U14">
        <v>0</v>
      </c>
      <c r="V14">
        <v>56.832000000000001</v>
      </c>
      <c r="W14">
        <v>0</v>
      </c>
      <c r="X14">
        <v>61.341999999999999</v>
      </c>
      <c r="Y14">
        <v>0</v>
      </c>
      <c r="Z14">
        <v>65.852999999999994</v>
      </c>
      <c r="AA14">
        <v>0</v>
      </c>
      <c r="AB14">
        <v>70.363</v>
      </c>
      <c r="AC14">
        <v>0</v>
      </c>
      <c r="AD14">
        <v>74.873999999999995</v>
      </c>
      <c r="AE14">
        <v>0</v>
      </c>
      <c r="AF14">
        <v>79.384</v>
      </c>
      <c r="AG14">
        <v>0</v>
      </c>
      <c r="AH14">
        <v>83.894999999999996</v>
      </c>
      <c r="AI14">
        <v>0</v>
      </c>
      <c r="AJ14">
        <v>88.405000000000001</v>
      </c>
      <c r="AK14">
        <v>0</v>
      </c>
      <c r="AL14">
        <v>92.915999999999997</v>
      </c>
      <c r="AM14">
        <v>0</v>
      </c>
      <c r="AN14">
        <v>97.426000000000002</v>
      </c>
      <c r="AO14">
        <v>0</v>
      </c>
    </row>
    <row r="15" spans="1:41" x14ac:dyDescent="0.3">
      <c r="A15" s="2" t="s">
        <v>1</v>
      </c>
      <c r="B15">
        <v>11.727</v>
      </c>
      <c r="C15">
        <v>3.2869999999999999</v>
      </c>
      <c r="D15">
        <v>16.238</v>
      </c>
      <c r="E15">
        <v>3.2869999999999999</v>
      </c>
      <c r="F15">
        <v>20.748000000000001</v>
      </c>
      <c r="G15">
        <v>3.2869999999999999</v>
      </c>
      <c r="H15">
        <v>25.259</v>
      </c>
      <c r="I15">
        <v>3.2869999999999999</v>
      </c>
      <c r="J15">
        <v>29.768999999999998</v>
      </c>
      <c r="K15">
        <v>3.2869999999999999</v>
      </c>
      <c r="L15">
        <v>34.28</v>
      </c>
      <c r="M15">
        <v>3.2869999999999999</v>
      </c>
      <c r="N15">
        <v>38.79</v>
      </c>
      <c r="O15">
        <v>3.2869999999999999</v>
      </c>
      <c r="P15">
        <v>43.3</v>
      </c>
      <c r="Q15">
        <v>3.2869999999999999</v>
      </c>
      <c r="R15">
        <v>47.811</v>
      </c>
      <c r="S15">
        <v>3.2869999999999999</v>
      </c>
      <c r="T15">
        <v>52.320999999999998</v>
      </c>
      <c r="U15">
        <v>3.2869999999999999</v>
      </c>
      <c r="V15">
        <v>56.832000000000001</v>
      </c>
      <c r="W15">
        <v>3.2869999999999999</v>
      </c>
      <c r="X15">
        <v>61.341999999999999</v>
      </c>
      <c r="Y15">
        <v>3.2869999999999999</v>
      </c>
      <c r="Z15">
        <v>65.852999999999994</v>
      </c>
      <c r="AA15">
        <v>3.2869999999999999</v>
      </c>
      <c r="AB15">
        <v>70.363</v>
      </c>
      <c r="AC15">
        <v>3.2869999999999999</v>
      </c>
      <c r="AD15">
        <v>74.873999999999995</v>
      </c>
      <c r="AE15">
        <v>3.2869999999999999</v>
      </c>
      <c r="AF15">
        <v>79.384</v>
      </c>
      <c r="AG15">
        <v>3.2869999999999999</v>
      </c>
      <c r="AH15">
        <v>83.894999999999996</v>
      </c>
      <c r="AI15">
        <v>3.2869999999999999</v>
      </c>
      <c r="AJ15">
        <v>88.405000000000001</v>
      </c>
      <c r="AK15">
        <v>3.2869999999999999</v>
      </c>
      <c r="AL15">
        <v>92.915999999999997</v>
      </c>
      <c r="AM15">
        <v>3.2869999999999999</v>
      </c>
      <c r="AN15">
        <v>97.426000000000002</v>
      </c>
      <c r="AO15">
        <v>3.2869999999999999</v>
      </c>
    </row>
    <row r="16" spans="1:41" x14ac:dyDescent="0.3">
      <c r="A16" s="2" t="s">
        <v>2</v>
      </c>
      <c r="B16">
        <v>11.727</v>
      </c>
      <c r="C16">
        <v>3.2869999999999999</v>
      </c>
      <c r="D16">
        <v>16.238</v>
      </c>
      <c r="E16">
        <v>3.2869999999999999</v>
      </c>
      <c r="F16">
        <v>7.2169999999999996</v>
      </c>
      <c r="G16">
        <v>14.379</v>
      </c>
      <c r="H16">
        <v>7.2169999999999996</v>
      </c>
      <c r="I16">
        <v>18.076000000000001</v>
      </c>
      <c r="J16">
        <v>7.2169999999999996</v>
      </c>
      <c r="K16">
        <v>21.774000000000001</v>
      </c>
      <c r="L16">
        <v>7.2169999999999996</v>
      </c>
      <c r="M16">
        <v>25.471</v>
      </c>
      <c r="N16">
        <v>7.2169999999999996</v>
      </c>
      <c r="O16">
        <v>29.169</v>
      </c>
      <c r="P16">
        <v>7.2169999999999996</v>
      </c>
      <c r="Q16">
        <v>32.866</v>
      </c>
      <c r="R16">
        <v>7.2169999999999996</v>
      </c>
      <c r="S16">
        <v>36.564</v>
      </c>
      <c r="T16">
        <v>7.2169999999999996</v>
      </c>
      <c r="U16">
        <v>40.261000000000003</v>
      </c>
      <c r="V16">
        <v>7.2169999999999996</v>
      </c>
      <c r="W16">
        <v>43.957999999999998</v>
      </c>
      <c r="X16">
        <v>7.2169999999999996</v>
      </c>
      <c r="Y16">
        <v>47.655999999999999</v>
      </c>
      <c r="Z16">
        <v>7.2169999999999996</v>
      </c>
      <c r="AA16">
        <v>51.353000000000002</v>
      </c>
      <c r="AB16">
        <v>7.2169999999999996</v>
      </c>
      <c r="AC16">
        <v>55.051000000000002</v>
      </c>
      <c r="AD16">
        <v>7.2169999999999996</v>
      </c>
      <c r="AE16">
        <v>58.747999999999998</v>
      </c>
      <c r="AF16">
        <v>7.2169999999999996</v>
      </c>
      <c r="AG16">
        <v>62.445999999999998</v>
      </c>
      <c r="AH16">
        <v>7.2169999999999996</v>
      </c>
      <c r="AI16">
        <v>66.143000000000001</v>
      </c>
      <c r="AJ16">
        <v>7.2169999999999996</v>
      </c>
      <c r="AK16">
        <v>69.84</v>
      </c>
      <c r="AL16">
        <v>7.2169999999999996</v>
      </c>
      <c r="AM16">
        <v>73.537999999999997</v>
      </c>
      <c r="AN16">
        <v>13.231</v>
      </c>
      <c r="AO16">
        <v>72.305000000000007</v>
      </c>
    </row>
    <row r="17" spans="1:41" x14ac:dyDescent="0.3">
      <c r="A17" s="2" t="s">
        <v>8</v>
      </c>
      <c r="B17">
        <v>11.727</v>
      </c>
      <c r="C17">
        <v>0</v>
      </c>
      <c r="D17">
        <v>16.238</v>
      </c>
      <c r="E17">
        <v>0</v>
      </c>
      <c r="F17">
        <v>20.748000000000001</v>
      </c>
      <c r="G17">
        <v>0</v>
      </c>
      <c r="H17">
        <v>25.259</v>
      </c>
      <c r="I17">
        <v>0</v>
      </c>
      <c r="J17">
        <v>29.768999999999998</v>
      </c>
      <c r="K17">
        <v>0</v>
      </c>
      <c r="L17">
        <v>34.28</v>
      </c>
      <c r="M17">
        <v>0</v>
      </c>
      <c r="N17">
        <v>15.635999999999999</v>
      </c>
      <c r="O17">
        <v>19.637</v>
      </c>
      <c r="P17">
        <v>20.446999999999999</v>
      </c>
      <c r="Q17">
        <v>19.390999999999998</v>
      </c>
      <c r="R17">
        <v>47.811</v>
      </c>
      <c r="S17">
        <v>0</v>
      </c>
      <c r="T17">
        <v>52.320999999999998</v>
      </c>
      <c r="U17">
        <v>0</v>
      </c>
      <c r="V17">
        <v>10.523999999999999</v>
      </c>
      <c r="W17">
        <v>39.274999999999999</v>
      </c>
      <c r="X17">
        <v>14.433</v>
      </c>
      <c r="Y17">
        <v>39.768000000000001</v>
      </c>
      <c r="Z17">
        <v>18.943999999999999</v>
      </c>
      <c r="AA17">
        <v>39.768000000000001</v>
      </c>
      <c r="AB17">
        <v>24.056000000000001</v>
      </c>
      <c r="AC17">
        <v>39.274999999999999</v>
      </c>
      <c r="AD17">
        <v>7.2169999999999996</v>
      </c>
      <c r="AE17">
        <v>57.433</v>
      </c>
      <c r="AF17">
        <v>79.384</v>
      </c>
      <c r="AG17">
        <v>0</v>
      </c>
      <c r="AH17">
        <v>14.885</v>
      </c>
      <c r="AI17">
        <v>58.542999999999999</v>
      </c>
      <c r="AJ17">
        <v>88.405000000000001</v>
      </c>
      <c r="AK17">
        <v>0</v>
      </c>
      <c r="AL17">
        <v>92.915999999999997</v>
      </c>
      <c r="AM17">
        <v>0</v>
      </c>
      <c r="AN17">
        <v>97.426000000000002</v>
      </c>
      <c r="AO17">
        <v>0</v>
      </c>
    </row>
    <row r="18" spans="1:41" x14ac:dyDescent="0.3">
      <c r="A18" s="2" t="s">
        <v>4</v>
      </c>
      <c r="B18">
        <v>7.2169999999999996</v>
      </c>
      <c r="C18">
        <v>4.3550000000000004</v>
      </c>
      <c r="D18">
        <v>7.2169999999999996</v>
      </c>
      <c r="E18">
        <v>8.0519999999999996</v>
      </c>
      <c r="F18">
        <v>7.2169999999999996</v>
      </c>
      <c r="G18">
        <v>11.75</v>
      </c>
      <c r="H18">
        <v>7.2169999999999996</v>
      </c>
      <c r="I18">
        <v>15.446999999999999</v>
      </c>
      <c r="J18">
        <v>7.2169999999999996</v>
      </c>
      <c r="K18">
        <v>19.143999999999998</v>
      </c>
      <c r="L18">
        <v>10.824999999999999</v>
      </c>
      <c r="M18">
        <v>19.884</v>
      </c>
      <c r="N18">
        <v>15.635999999999999</v>
      </c>
      <c r="O18">
        <v>19.637</v>
      </c>
      <c r="P18">
        <v>20.446999999999999</v>
      </c>
      <c r="Q18">
        <v>19.390999999999998</v>
      </c>
      <c r="R18">
        <v>24.808</v>
      </c>
      <c r="S18">
        <v>19.513999999999999</v>
      </c>
      <c r="T18">
        <v>29.768999999999998</v>
      </c>
      <c r="U18">
        <v>19.143999999999998</v>
      </c>
      <c r="V18">
        <v>10.523999999999999</v>
      </c>
      <c r="W18">
        <v>39.274999999999999</v>
      </c>
      <c r="X18">
        <v>14.433</v>
      </c>
      <c r="Y18">
        <v>39.768000000000001</v>
      </c>
      <c r="Z18">
        <v>18.943999999999999</v>
      </c>
      <c r="AA18">
        <v>39.768000000000001</v>
      </c>
      <c r="AB18">
        <v>24.056000000000001</v>
      </c>
      <c r="AC18">
        <v>39.274999999999999</v>
      </c>
      <c r="AD18">
        <v>7.2169999999999996</v>
      </c>
      <c r="AE18">
        <v>57.433</v>
      </c>
      <c r="AF18">
        <v>57.734000000000002</v>
      </c>
      <c r="AG18">
        <v>18.405000000000001</v>
      </c>
      <c r="AH18">
        <v>14.885</v>
      </c>
      <c r="AI18">
        <v>58.542999999999999</v>
      </c>
      <c r="AJ18">
        <v>66.754999999999995</v>
      </c>
      <c r="AK18">
        <v>18.405000000000001</v>
      </c>
      <c r="AL18">
        <v>70.063000000000002</v>
      </c>
      <c r="AM18">
        <v>19.390999999999998</v>
      </c>
      <c r="AN18">
        <v>76.376999999999995</v>
      </c>
      <c r="AO18">
        <v>17.911999999999999</v>
      </c>
    </row>
    <row r="19" spans="1:41" x14ac:dyDescent="0.3">
      <c r="A19" s="2" t="s">
        <v>5</v>
      </c>
      <c r="B19">
        <v>42.795000000000002</v>
      </c>
      <c r="C19">
        <v>0</v>
      </c>
      <c r="D19">
        <v>83.424000000000007</v>
      </c>
      <c r="E19">
        <v>0</v>
      </c>
      <c r="F19">
        <v>2.1669999999999998</v>
      </c>
      <c r="G19">
        <v>11.75</v>
      </c>
      <c r="H19">
        <v>2.1669999999999998</v>
      </c>
      <c r="I19">
        <v>15.446999999999999</v>
      </c>
      <c r="J19">
        <v>2.1669999999999998</v>
      </c>
      <c r="K19">
        <v>19.143999999999998</v>
      </c>
      <c r="L19">
        <v>2.1669999999999998</v>
      </c>
      <c r="M19">
        <v>23.498999999999999</v>
      </c>
      <c r="N19">
        <v>2.1669999999999998</v>
      </c>
      <c r="O19">
        <v>27.196999999999999</v>
      </c>
      <c r="P19">
        <v>2.1669999999999998</v>
      </c>
      <c r="Q19">
        <v>30.893999999999998</v>
      </c>
      <c r="R19">
        <v>2.1669999999999998</v>
      </c>
      <c r="S19">
        <v>34.591999999999999</v>
      </c>
      <c r="T19">
        <v>2.1669999999999998</v>
      </c>
      <c r="U19">
        <v>38.289000000000001</v>
      </c>
      <c r="V19">
        <v>2.1669999999999998</v>
      </c>
      <c r="W19">
        <v>42.643999999999998</v>
      </c>
      <c r="X19">
        <v>2.1669999999999998</v>
      </c>
      <c r="Y19">
        <v>46.341000000000001</v>
      </c>
      <c r="Z19">
        <v>2.1669999999999998</v>
      </c>
      <c r="AA19">
        <v>50.039000000000001</v>
      </c>
      <c r="AB19">
        <v>2.1669999999999998</v>
      </c>
      <c r="AC19">
        <v>53.735999999999997</v>
      </c>
      <c r="AD19">
        <v>2.1669999999999998</v>
      </c>
      <c r="AE19">
        <v>57.433</v>
      </c>
      <c r="AF19">
        <v>2.1669999999999998</v>
      </c>
      <c r="AG19">
        <v>61.787999999999997</v>
      </c>
      <c r="AH19">
        <v>2.1669999999999998</v>
      </c>
      <c r="AI19">
        <v>65.486000000000004</v>
      </c>
      <c r="AJ19">
        <v>2.1669999999999998</v>
      </c>
      <c r="AK19">
        <v>69.183000000000007</v>
      </c>
      <c r="AL19">
        <v>2.1669999999999998</v>
      </c>
      <c r="AM19">
        <v>72.881</v>
      </c>
      <c r="AN19">
        <v>2.1669999999999998</v>
      </c>
      <c r="AO19">
        <v>77.234999999999999</v>
      </c>
    </row>
    <row r="21" spans="1:41" ht="20.399999999999999" thickBot="1" x14ac:dyDescent="0.45">
      <c r="A21" s="1" t="s">
        <v>13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41" ht="15" thickTop="1" x14ac:dyDescent="0.3"/>
    <row r="23" spans="1:41" x14ac:dyDescent="0.3">
      <c r="B23" t="s">
        <v>6</v>
      </c>
      <c r="C23" t="s">
        <v>7</v>
      </c>
      <c r="D23" t="s">
        <v>6</v>
      </c>
      <c r="E23" t="s">
        <v>7</v>
      </c>
      <c r="F23" t="s">
        <v>6</v>
      </c>
      <c r="G23" t="s">
        <v>7</v>
      </c>
      <c r="H23" t="s">
        <v>6</v>
      </c>
      <c r="I23" t="s">
        <v>7</v>
      </c>
      <c r="J23" t="s">
        <v>6</v>
      </c>
      <c r="K23" t="s">
        <v>7</v>
      </c>
      <c r="L23" t="s">
        <v>6</v>
      </c>
      <c r="M23" t="s">
        <v>7</v>
      </c>
      <c r="N23" t="s">
        <v>6</v>
      </c>
      <c r="O23" t="s">
        <v>7</v>
      </c>
      <c r="P23" t="s">
        <v>6</v>
      </c>
      <c r="Q23" t="s">
        <v>7</v>
      </c>
      <c r="R23" t="s">
        <v>6</v>
      </c>
      <c r="S23" t="s">
        <v>7</v>
      </c>
      <c r="T23" t="s">
        <v>6</v>
      </c>
      <c r="U23" t="s">
        <v>7</v>
      </c>
      <c r="V23" t="s">
        <v>6</v>
      </c>
      <c r="W23" t="s">
        <v>7</v>
      </c>
      <c r="X23" t="s">
        <v>6</v>
      </c>
      <c r="Y23" t="s">
        <v>7</v>
      </c>
      <c r="Z23" t="s">
        <v>6</v>
      </c>
      <c r="AA23" t="s">
        <v>7</v>
      </c>
      <c r="AB23" t="s">
        <v>6</v>
      </c>
      <c r="AC23" t="s">
        <v>7</v>
      </c>
      <c r="AD23" t="s">
        <v>6</v>
      </c>
      <c r="AE23" t="s">
        <v>7</v>
      </c>
      <c r="AF23" t="s">
        <v>6</v>
      </c>
      <c r="AG23" t="s">
        <v>7</v>
      </c>
      <c r="AH23" t="s">
        <v>6</v>
      </c>
      <c r="AI23" t="s">
        <v>7</v>
      </c>
      <c r="AJ23" t="s">
        <v>6</v>
      </c>
      <c r="AK23" t="s">
        <v>7</v>
      </c>
      <c r="AL23" t="s">
        <v>6</v>
      </c>
      <c r="AM23" t="s">
        <v>7</v>
      </c>
      <c r="AN23" t="s">
        <v>6</v>
      </c>
      <c r="AO23" t="s">
        <v>7</v>
      </c>
    </row>
    <row r="24" spans="1:41" x14ac:dyDescent="0.3">
      <c r="A24" s="2" t="s">
        <v>0</v>
      </c>
      <c r="B24">
        <v>11.727</v>
      </c>
      <c r="C24">
        <v>0</v>
      </c>
      <c r="D24">
        <v>16.238</v>
      </c>
      <c r="E24">
        <v>0</v>
      </c>
      <c r="F24">
        <v>20.748000000000001</v>
      </c>
      <c r="G24">
        <v>0</v>
      </c>
      <c r="H24">
        <v>25.259</v>
      </c>
      <c r="I24">
        <v>0</v>
      </c>
      <c r="J24">
        <v>29.768999999999998</v>
      </c>
      <c r="K24">
        <v>0</v>
      </c>
      <c r="L24">
        <v>34.28</v>
      </c>
      <c r="M24">
        <v>0</v>
      </c>
      <c r="N24">
        <v>38.79</v>
      </c>
      <c r="O24">
        <v>0</v>
      </c>
      <c r="P24">
        <v>43.3</v>
      </c>
      <c r="Q24">
        <v>0</v>
      </c>
      <c r="R24">
        <v>47.811</v>
      </c>
      <c r="S24">
        <v>0</v>
      </c>
      <c r="T24">
        <v>52.320999999999998</v>
      </c>
      <c r="U24">
        <v>0</v>
      </c>
      <c r="V24">
        <v>56.832000000000001</v>
      </c>
      <c r="W24">
        <v>0</v>
      </c>
      <c r="X24">
        <v>61.341999999999999</v>
      </c>
      <c r="Y24">
        <v>0</v>
      </c>
      <c r="Z24">
        <v>65.852999999999994</v>
      </c>
      <c r="AA24">
        <v>0</v>
      </c>
      <c r="AB24">
        <v>70.363</v>
      </c>
      <c r="AC24">
        <v>0</v>
      </c>
      <c r="AD24">
        <v>74.873999999999995</v>
      </c>
      <c r="AE24">
        <v>0</v>
      </c>
      <c r="AF24">
        <v>79.384</v>
      </c>
      <c r="AG24">
        <v>0</v>
      </c>
      <c r="AH24">
        <v>83.894999999999996</v>
      </c>
      <c r="AI24">
        <v>0</v>
      </c>
      <c r="AJ24">
        <v>88.405000000000001</v>
      </c>
      <c r="AK24">
        <v>0</v>
      </c>
      <c r="AL24">
        <v>92.915999999999997</v>
      </c>
      <c r="AM24">
        <v>0</v>
      </c>
      <c r="AN24">
        <v>97.426000000000002</v>
      </c>
      <c r="AO24">
        <v>0</v>
      </c>
    </row>
    <row r="25" spans="1:41" x14ac:dyDescent="0.3">
      <c r="A25" s="2" t="s">
        <v>1</v>
      </c>
      <c r="B25">
        <v>11.727</v>
      </c>
      <c r="C25">
        <v>3.2869999999999999</v>
      </c>
      <c r="D25">
        <v>16.238</v>
      </c>
      <c r="E25">
        <v>3.2869999999999999</v>
      </c>
      <c r="F25">
        <v>20.748000000000001</v>
      </c>
      <c r="G25">
        <v>3.2869999999999999</v>
      </c>
      <c r="H25">
        <v>25.259</v>
      </c>
      <c r="I25">
        <v>3.2869999999999999</v>
      </c>
      <c r="J25">
        <v>29.768999999999998</v>
      </c>
      <c r="K25">
        <v>3.2869999999999999</v>
      </c>
      <c r="L25">
        <v>34.28</v>
      </c>
      <c r="M25">
        <v>3.2869999999999999</v>
      </c>
      <c r="N25">
        <v>38.79</v>
      </c>
      <c r="O25">
        <v>3.2869999999999999</v>
      </c>
      <c r="P25">
        <v>43.3</v>
      </c>
      <c r="Q25">
        <v>3.2869999999999999</v>
      </c>
      <c r="R25">
        <v>47.811</v>
      </c>
      <c r="S25">
        <v>3.2869999999999999</v>
      </c>
      <c r="T25">
        <v>52.320999999999998</v>
      </c>
      <c r="U25">
        <v>3.2869999999999999</v>
      </c>
      <c r="V25">
        <v>56.832000000000001</v>
      </c>
      <c r="W25">
        <v>3.2869999999999999</v>
      </c>
      <c r="X25">
        <v>61.341999999999999</v>
      </c>
      <c r="Y25">
        <v>3.2869999999999999</v>
      </c>
      <c r="Z25">
        <v>65.852999999999994</v>
      </c>
      <c r="AA25">
        <v>3.2869999999999999</v>
      </c>
      <c r="AB25">
        <v>70.363</v>
      </c>
      <c r="AC25">
        <v>3.2869999999999999</v>
      </c>
      <c r="AD25">
        <v>74.873999999999995</v>
      </c>
      <c r="AE25">
        <v>3.2869999999999999</v>
      </c>
      <c r="AF25">
        <v>79.384</v>
      </c>
      <c r="AG25">
        <v>3.2869999999999999</v>
      </c>
      <c r="AH25">
        <v>83.894999999999996</v>
      </c>
      <c r="AI25">
        <v>3.2869999999999999</v>
      </c>
      <c r="AJ25">
        <v>88.405000000000001</v>
      </c>
      <c r="AK25">
        <v>3.2869999999999999</v>
      </c>
      <c r="AL25">
        <v>92.915999999999997</v>
      </c>
      <c r="AM25">
        <v>3.2869999999999999</v>
      </c>
      <c r="AN25">
        <v>97.426000000000002</v>
      </c>
      <c r="AO25">
        <v>3.2869999999999999</v>
      </c>
    </row>
    <row r="26" spans="1:41" x14ac:dyDescent="0.3">
      <c r="A26" s="2" t="s">
        <v>2</v>
      </c>
      <c r="B26">
        <v>7.2169999999999996</v>
      </c>
      <c r="C26">
        <v>7.6</v>
      </c>
      <c r="D26">
        <v>7.2169999999999996</v>
      </c>
      <c r="E26">
        <v>11.914</v>
      </c>
      <c r="F26">
        <v>7.2169999999999996</v>
      </c>
      <c r="G26">
        <v>16.228000000000002</v>
      </c>
      <c r="H26">
        <v>7.2169999999999996</v>
      </c>
      <c r="I26">
        <v>20.541</v>
      </c>
      <c r="J26">
        <v>9.7940000000000005</v>
      </c>
      <c r="K26">
        <v>22.39</v>
      </c>
      <c r="L26">
        <v>7.2169999999999996</v>
      </c>
      <c r="M26">
        <v>29.169</v>
      </c>
      <c r="N26">
        <v>7.2169999999999996</v>
      </c>
      <c r="O26">
        <v>33.481999999999999</v>
      </c>
      <c r="P26">
        <v>7.2169999999999996</v>
      </c>
      <c r="Q26">
        <v>37.795999999999999</v>
      </c>
      <c r="R26">
        <v>8.3770000000000007</v>
      </c>
      <c r="S26">
        <v>41</v>
      </c>
      <c r="T26">
        <v>13.66</v>
      </c>
      <c r="U26">
        <v>40.261000000000003</v>
      </c>
      <c r="V26">
        <v>7.2169999999999996</v>
      </c>
      <c r="W26">
        <v>50.737000000000002</v>
      </c>
      <c r="X26">
        <v>7.2169999999999996</v>
      </c>
      <c r="Y26">
        <v>55.051000000000002</v>
      </c>
      <c r="Z26">
        <v>7.2169999999999996</v>
      </c>
      <c r="AA26">
        <v>59.363999999999997</v>
      </c>
      <c r="AB26">
        <v>7.2169999999999996</v>
      </c>
      <c r="AC26">
        <v>63.677999999999997</v>
      </c>
      <c r="AD26">
        <v>7.2169999999999996</v>
      </c>
      <c r="AE26">
        <v>67.992000000000004</v>
      </c>
      <c r="AF26">
        <v>7.2169999999999996</v>
      </c>
      <c r="AG26">
        <v>72.305000000000007</v>
      </c>
      <c r="AH26">
        <v>7.2169999999999996</v>
      </c>
      <c r="AI26">
        <v>76.619</v>
      </c>
      <c r="AJ26">
        <v>7.2169999999999996</v>
      </c>
      <c r="AK26">
        <v>80.933000000000007</v>
      </c>
      <c r="AL26">
        <v>14.561999999999999</v>
      </c>
      <c r="AM26">
        <v>78.221000000000004</v>
      </c>
      <c r="AN26">
        <v>7.2169999999999996</v>
      </c>
      <c r="AO26">
        <v>89.56</v>
      </c>
    </row>
    <row r="27" spans="1:41" x14ac:dyDescent="0.3">
      <c r="A27" s="2" t="s">
        <v>9</v>
      </c>
      <c r="B27">
        <v>11.727</v>
      </c>
      <c r="C27">
        <v>0</v>
      </c>
      <c r="D27">
        <v>16.238</v>
      </c>
      <c r="E27">
        <v>0</v>
      </c>
      <c r="F27">
        <v>20.748000000000001</v>
      </c>
      <c r="G27">
        <v>0</v>
      </c>
      <c r="H27">
        <v>25.259</v>
      </c>
      <c r="I27">
        <v>0</v>
      </c>
      <c r="J27">
        <v>29.768999999999998</v>
      </c>
      <c r="K27">
        <v>0</v>
      </c>
      <c r="L27">
        <v>34.28</v>
      </c>
      <c r="M27">
        <v>0</v>
      </c>
      <c r="N27">
        <v>18.943999999999999</v>
      </c>
      <c r="O27">
        <v>19.637</v>
      </c>
      <c r="P27">
        <v>23.712</v>
      </c>
      <c r="Q27">
        <v>19.390999999999998</v>
      </c>
      <c r="R27">
        <v>47.811</v>
      </c>
      <c r="S27">
        <v>0</v>
      </c>
      <c r="T27">
        <v>52.320999999999998</v>
      </c>
      <c r="U27">
        <v>0</v>
      </c>
      <c r="V27">
        <v>17.14</v>
      </c>
      <c r="W27">
        <v>39.274999999999999</v>
      </c>
      <c r="X27">
        <v>21.135000000000002</v>
      </c>
      <c r="Y27">
        <v>39.768000000000001</v>
      </c>
      <c r="Z27">
        <v>7.2169999999999996</v>
      </c>
      <c r="AA27">
        <v>58.05</v>
      </c>
      <c r="AB27">
        <v>10.824999999999999</v>
      </c>
      <c r="AC27">
        <v>58.911999999999999</v>
      </c>
      <c r="AD27">
        <v>16.882000000000001</v>
      </c>
      <c r="AE27">
        <v>57.433</v>
      </c>
      <c r="AF27">
        <v>79.384</v>
      </c>
      <c r="AG27">
        <v>0</v>
      </c>
      <c r="AH27">
        <v>24.742999999999999</v>
      </c>
      <c r="AI27">
        <v>58.542999999999999</v>
      </c>
      <c r="AJ27">
        <v>88.405000000000001</v>
      </c>
      <c r="AK27">
        <v>0</v>
      </c>
      <c r="AL27">
        <v>92.915999999999997</v>
      </c>
      <c r="AM27">
        <v>0</v>
      </c>
      <c r="AN27">
        <v>97.426000000000002</v>
      </c>
      <c r="AO27">
        <v>0</v>
      </c>
    </row>
    <row r="28" spans="1:41" x14ac:dyDescent="0.3">
      <c r="A28" s="2" t="s">
        <v>10</v>
      </c>
      <c r="B28">
        <v>7.2169999999999996</v>
      </c>
      <c r="C28">
        <v>4.9710000000000001</v>
      </c>
      <c r="D28">
        <v>7.2169999999999996</v>
      </c>
      <c r="E28">
        <v>9.2850000000000001</v>
      </c>
      <c r="F28">
        <v>7.2169999999999996</v>
      </c>
      <c r="G28">
        <v>13.598000000000001</v>
      </c>
      <c r="H28">
        <v>7.2169999999999996</v>
      </c>
      <c r="I28">
        <v>17.911999999999999</v>
      </c>
      <c r="J28">
        <v>9.7940000000000005</v>
      </c>
      <c r="K28">
        <v>19.760999999999999</v>
      </c>
      <c r="L28">
        <v>14.176</v>
      </c>
      <c r="M28">
        <v>19.884</v>
      </c>
      <c r="N28">
        <v>18.943999999999999</v>
      </c>
      <c r="O28">
        <v>19.637</v>
      </c>
      <c r="P28">
        <v>23.712</v>
      </c>
      <c r="Q28">
        <v>19.390999999999998</v>
      </c>
      <c r="R28">
        <v>28.094000000000001</v>
      </c>
      <c r="S28">
        <v>19.513999999999999</v>
      </c>
      <c r="T28">
        <v>32.991</v>
      </c>
      <c r="U28">
        <v>19.143999999999998</v>
      </c>
      <c r="V28">
        <v>17.14</v>
      </c>
      <c r="W28">
        <v>39.274999999999999</v>
      </c>
      <c r="X28">
        <v>21.135000000000002</v>
      </c>
      <c r="Y28">
        <v>39.768000000000001</v>
      </c>
      <c r="Z28">
        <v>7.2169999999999996</v>
      </c>
      <c r="AA28">
        <v>58.05</v>
      </c>
      <c r="AB28">
        <v>10.824999999999999</v>
      </c>
      <c r="AC28">
        <v>58.911999999999999</v>
      </c>
      <c r="AD28">
        <v>16.882000000000001</v>
      </c>
      <c r="AE28">
        <v>57.433</v>
      </c>
      <c r="AF28">
        <v>60.826999999999998</v>
      </c>
      <c r="AG28">
        <v>18.405000000000001</v>
      </c>
      <c r="AH28">
        <v>24.742999999999999</v>
      </c>
      <c r="AI28">
        <v>58.542999999999999</v>
      </c>
      <c r="AJ28">
        <v>69.847999999999999</v>
      </c>
      <c r="AK28">
        <v>18.405000000000001</v>
      </c>
      <c r="AL28">
        <v>73.326999999999998</v>
      </c>
      <c r="AM28">
        <v>19.390999999999998</v>
      </c>
      <c r="AN28">
        <v>79.384</v>
      </c>
      <c r="AO28">
        <v>17.911999999999999</v>
      </c>
    </row>
    <row r="29" spans="1:41" x14ac:dyDescent="0.3">
      <c r="A29" s="2" t="s">
        <v>5</v>
      </c>
      <c r="B29">
        <v>42.795000000000002</v>
      </c>
      <c r="C29">
        <v>0</v>
      </c>
      <c r="D29">
        <v>83.424000000000007</v>
      </c>
      <c r="E29">
        <v>0</v>
      </c>
      <c r="F29">
        <v>2.1669999999999998</v>
      </c>
      <c r="G29">
        <v>13.598000000000001</v>
      </c>
      <c r="H29">
        <v>2.1669999999999998</v>
      </c>
      <c r="I29">
        <v>17.911999999999999</v>
      </c>
      <c r="J29">
        <v>2.1669999999999998</v>
      </c>
      <c r="K29">
        <v>22.882999999999999</v>
      </c>
      <c r="L29">
        <v>2.1669999999999998</v>
      </c>
      <c r="M29">
        <v>27.196999999999999</v>
      </c>
      <c r="N29">
        <v>2.1669999999999998</v>
      </c>
      <c r="O29">
        <v>31.51</v>
      </c>
      <c r="P29">
        <v>2.1669999999999998</v>
      </c>
      <c r="Q29">
        <v>35.823999999999998</v>
      </c>
      <c r="R29">
        <v>2.1669999999999998</v>
      </c>
      <c r="S29">
        <v>40.795000000000002</v>
      </c>
      <c r="T29">
        <v>2.1669999999999998</v>
      </c>
      <c r="U29">
        <v>45.109000000000002</v>
      </c>
      <c r="V29">
        <v>2.1669999999999998</v>
      </c>
      <c r="W29">
        <v>49.421999999999997</v>
      </c>
      <c r="X29">
        <v>2.1669999999999998</v>
      </c>
      <c r="Y29">
        <v>53.735999999999997</v>
      </c>
      <c r="Z29">
        <v>2.1669999999999998</v>
      </c>
      <c r="AA29">
        <v>58.05</v>
      </c>
      <c r="AB29">
        <v>2.1669999999999998</v>
      </c>
      <c r="AC29">
        <v>63.021000000000001</v>
      </c>
      <c r="AD29">
        <v>2.1669999999999998</v>
      </c>
      <c r="AE29">
        <v>67.334000000000003</v>
      </c>
      <c r="AF29">
        <v>2.1669999999999998</v>
      </c>
      <c r="AG29">
        <v>71.647999999999996</v>
      </c>
      <c r="AH29">
        <v>2.1669999999999998</v>
      </c>
      <c r="AI29">
        <v>75.962000000000003</v>
      </c>
      <c r="AJ29">
        <v>2.1669999999999998</v>
      </c>
      <c r="AK29">
        <v>80.933000000000007</v>
      </c>
      <c r="AL29">
        <v>2.1669999999999998</v>
      </c>
      <c r="AM29">
        <v>85.245999999999995</v>
      </c>
      <c r="AN29">
        <v>2.1669999999999998</v>
      </c>
      <c r="AO29">
        <v>89.56</v>
      </c>
    </row>
  </sheetData>
  <mergeCells count="3">
    <mergeCell ref="A21:U21"/>
    <mergeCell ref="A1:U1"/>
    <mergeCell ref="A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2689-251A-4C87-937C-6D6816D5D797}">
  <dimension ref="A2:V13"/>
  <sheetViews>
    <sheetView showGridLines="0" topLeftCell="D1" workbookViewId="0">
      <selection activeCell="B2" sqref="B2"/>
    </sheetView>
  </sheetViews>
  <sheetFormatPr defaultRowHeight="14.4" x14ac:dyDescent="0.3"/>
  <cols>
    <col min="1" max="1" width="31.88671875" customWidth="1"/>
  </cols>
  <sheetData>
    <row r="2" spans="1:22" x14ac:dyDescent="0.3">
      <c r="A2" s="2" t="s">
        <v>1</v>
      </c>
      <c r="B2" t="s">
        <v>6</v>
      </c>
      <c r="C2">
        <v>11.727</v>
      </c>
      <c r="D2">
        <v>16.238</v>
      </c>
      <c r="E2">
        <v>20.748000000000001</v>
      </c>
      <c r="F2">
        <v>25.259</v>
      </c>
      <c r="G2">
        <v>29.768999999999998</v>
      </c>
      <c r="H2">
        <v>34.28</v>
      </c>
      <c r="I2">
        <v>38.79</v>
      </c>
      <c r="J2">
        <v>43.3</v>
      </c>
      <c r="K2">
        <v>47.811</v>
      </c>
      <c r="L2">
        <v>52.320999999999998</v>
      </c>
      <c r="M2">
        <v>56.832000000000001</v>
      </c>
      <c r="N2">
        <v>61.341999999999999</v>
      </c>
      <c r="O2">
        <v>65.852999999999994</v>
      </c>
      <c r="P2">
        <v>70.363</v>
      </c>
      <c r="Q2">
        <v>74.873999999999995</v>
      </c>
      <c r="R2">
        <v>79.384</v>
      </c>
      <c r="S2">
        <v>83.894999999999996</v>
      </c>
      <c r="T2">
        <v>88.405000000000001</v>
      </c>
      <c r="U2">
        <v>92.915999999999997</v>
      </c>
      <c r="V2">
        <v>97.426000000000002</v>
      </c>
    </row>
    <row r="3" spans="1:22" x14ac:dyDescent="0.3">
      <c r="A3" s="6"/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s="7" t="s">
        <v>15</v>
      </c>
      <c r="B4" t="s">
        <v>6</v>
      </c>
      <c r="C4">
        <v>11.727</v>
      </c>
      <c r="D4">
        <v>16.238</v>
      </c>
      <c r="E4">
        <v>20.748000000000001</v>
      </c>
      <c r="F4">
        <v>25.259</v>
      </c>
      <c r="G4">
        <v>29.768999999999998</v>
      </c>
      <c r="H4">
        <v>34.28</v>
      </c>
      <c r="I4">
        <v>38.79</v>
      </c>
      <c r="J4">
        <v>43.3</v>
      </c>
      <c r="K4">
        <v>47.811</v>
      </c>
      <c r="L4">
        <v>52.320999999999998</v>
      </c>
      <c r="M4">
        <v>56.832000000000001</v>
      </c>
      <c r="N4">
        <v>61.341999999999999</v>
      </c>
      <c r="O4">
        <v>65.852999999999994</v>
      </c>
      <c r="P4">
        <v>70.363</v>
      </c>
      <c r="Q4">
        <v>74.873999999999995</v>
      </c>
      <c r="R4">
        <v>79.384</v>
      </c>
      <c r="S4">
        <v>83.894999999999996</v>
      </c>
      <c r="T4">
        <v>88.405000000000001</v>
      </c>
      <c r="U4">
        <v>92.915999999999997</v>
      </c>
      <c r="V4">
        <v>97.426000000000002</v>
      </c>
    </row>
    <row r="5" spans="1:22" x14ac:dyDescent="0.3">
      <c r="A5" s="6"/>
      <c r="B5" t="s">
        <v>7</v>
      </c>
      <c r="C5">
        <v>3.2869999999999999</v>
      </c>
      <c r="D5">
        <v>3.2869999999999999</v>
      </c>
      <c r="E5">
        <v>3.2869999999999999</v>
      </c>
      <c r="F5">
        <v>3.2869999999999999</v>
      </c>
      <c r="G5">
        <v>3.2869999999999999</v>
      </c>
      <c r="H5">
        <v>3.2869999999999999</v>
      </c>
      <c r="I5">
        <v>3.2869999999999999</v>
      </c>
      <c r="J5">
        <v>3.2869999999999999</v>
      </c>
      <c r="K5">
        <v>3.2869999999999999</v>
      </c>
      <c r="L5">
        <v>3.2869999999999999</v>
      </c>
      <c r="M5">
        <v>3.2869999999999999</v>
      </c>
      <c r="N5">
        <v>3.2869999999999999</v>
      </c>
      <c r="O5">
        <v>3.2869999999999999</v>
      </c>
      <c r="P5">
        <v>3.2869999999999999</v>
      </c>
      <c r="Q5">
        <v>3.2869999999999999</v>
      </c>
      <c r="R5">
        <v>3.2869999999999999</v>
      </c>
      <c r="S5">
        <v>3.2869999999999999</v>
      </c>
      <c r="T5">
        <v>3.2869999999999999</v>
      </c>
      <c r="U5">
        <v>3.2869999999999999</v>
      </c>
      <c r="V5">
        <v>3.2869999999999999</v>
      </c>
    </row>
    <row r="6" spans="1:22" x14ac:dyDescent="0.3">
      <c r="A6" s="7" t="s">
        <v>2</v>
      </c>
      <c r="B6" t="s">
        <v>6</v>
      </c>
      <c r="C6">
        <v>11.727</v>
      </c>
      <c r="D6">
        <v>16.238</v>
      </c>
      <c r="E6">
        <v>10.464</v>
      </c>
      <c r="F6">
        <v>7.2169999999999996</v>
      </c>
      <c r="G6">
        <v>7.2169999999999996</v>
      </c>
      <c r="H6">
        <v>7.2169999999999996</v>
      </c>
      <c r="I6">
        <v>7.2169999999999996</v>
      </c>
      <c r="J6">
        <v>7.2169999999999996</v>
      </c>
      <c r="K6">
        <v>7.2169999999999996</v>
      </c>
      <c r="L6">
        <v>7.2169999999999996</v>
      </c>
      <c r="M6">
        <v>7.2169999999999996</v>
      </c>
      <c r="N6">
        <v>7.2169999999999996</v>
      </c>
      <c r="O6">
        <v>9.5619999999999994</v>
      </c>
      <c r="P6">
        <v>7.2169999999999996</v>
      </c>
      <c r="Q6">
        <v>7.2169999999999996</v>
      </c>
      <c r="R6">
        <v>7.2169999999999996</v>
      </c>
      <c r="S6">
        <v>7.2169999999999996</v>
      </c>
      <c r="T6">
        <v>10.464</v>
      </c>
      <c r="U6">
        <v>10.645</v>
      </c>
      <c r="V6">
        <v>21.65</v>
      </c>
    </row>
    <row r="7" spans="1:22" x14ac:dyDescent="0.3">
      <c r="A7" s="7"/>
      <c r="B7" t="s">
        <v>7</v>
      </c>
      <c r="C7">
        <v>3.2869999999999999</v>
      </c>
      <c r="D7">
        <v>3.2869999999999999</v>
      </c>
      <c r="E7">
        <v>10.311999999999999</v>
      </c>
      <c r="F7">
        <v>15.611000000000001</v>
      </c>
      <c r="G7">
        <v>18.693000000000001</v>
      </c>
      <c r="H7">
        <v>21.774000000000001</v>
      </c>
      <c r="I7">
        <v>24.855</v>
      </c>
      <c r="J7">
        <v>27.936</v>
      </c>
      <c r="K7">
        <v>31.016999999999999</v>
      </c>
      <c r="L7">
        <v>34.098999999999997</v>
      </c>
      <c r="M7">
        <v>37.18</v>
      </c>
      <c r="N7">
        <v>40.261000000000003</v>
      </c>
      <c r="O7">
        <v>41.74</v>
      </c>
      <c r="P7">
        <v>46.423000000000002</v>
      </c>
      <c r="Q7">
        <v>49.505000000000003</v>
      </c>
      <c r="R7">
        <v>52.585999999999999</v>
      </c>
      <c r="S7">
        <v>55.667000000000002</v>
      </c>
      <c r="T7">
        <v>56.53</v>
      </c>
      <c r="U7">
        <v>59.488</v>
      </c>
      <c r="V7">
        <v>55.051000000000002</v>
      </c>
    </row>
    <row r="8" spans="1:22" x14ac:dyDescent="0.3">
      <c r="A8" s="7" t="s">
        <v>16</v>
      </c>
      <c r="B8" t="s">
        <v>6</v>
      </c>
      <c r="C8">
        <v>11.727</v>
      </c>
      <c r="D8">
        <v>16.238</v>
      </c>
      <c r="E8">
        <v>20.748000000000001</v>
      </c>
      <c r="F8">
        <v>25.259</v>
      </c>
      <c r="G8">
        <v>29.768999999999998</v>
      </c>
      <c r="H8">
        <v>34.28</v>
      </c>
      <c r="I8">
        <v>11.006</v>
      </c>
      <c r="J8">
        <v>15.877000000000001</v>
      </c>
      <c r="K8">
        <v>47.811</v>
      </c>
      <c r="L8">
        <v>52.320999999999998</v>
      </c>
      <c r="M8">
        <v>29.047000000000001</v>
      </c>
      <c r="N8">
        <v>7.2169999999999996</v>
      </c>
      <c r="O8">
        <v>9.5619999999999994</v>
      </c>
      <c r="P8">
        <v>14.794</v>
      </c>
      <c r="Q8">
        <v>20.748000000000001</v>
      </c>
      <c r="R8">
        <v>79.384</v>
      </c>
      <c r="S8">
        <v>28.687000000000001</v>
      </c>
      <c r="T8">
        <v>88.405000000000001</v>
      </c>
      <c r="U8">
        <v>92.915999999999997</v>
      </c>
      <c r="V8">
        <v>97.426000000000002</v>
      </c>
    </row>
    <row r="9" spans="1:22" x14ac:dyDescent="0.3">
      <c r="A9" s="7"/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19.637</v>
      </c>
      <c r="J9">
        <v>19.390999999999998</v>
      </c>
      <c r="K9">
        <v>0</v>
      </c>
      <c r="L9">
        <v>0</v>
      </c>
      <c r="M9">
        <v>19.637</v>
      </c>
      <c r="N9">
        <v>38.289000000000001</v>
      </c>
      <c r="O9">
        <v>39.768000000000001</v>
      </c>
      <c r="P9">
        <v>39.274999999999999</v>
      </c>
      <c r="Q9">
        <v>38.289000000000001</v>
      </c>
      <c r="R9">
        <v>0</v>
      </c>
      <c r="S9">
        <v>39.027999999999999</v>
      </c>
      <c r="T9">
        <v>0</v>
      </c>
      <c r="U9">
        <v>0</v>
      </c>
      <c r="V9">
        <v>0</v>
      </c>
    </row>
    <row r="10" spans="1:22" x14ac:dyDescent="0.3">
      <c r="A10" s="7" t="s">
        <v>17</v>
      </c>
      <c r="B10" t="s">
        <v>6</v>
      </c>
      <c r="C10">
        <v>7.2169999999999996</v>
      </c>
      <c r="D10">
        <v>7.2169999999999996</v>
      </c>
      <c r="E10">
        <v>10.464</v>
      </c>
      <c r="F10">
        <v>7.2169999999999996</v>
      </c>
      <c r="G10">
        <v>7.2169999999999996</v>
      </c>
      <c r="H10">
        <v>7.2169999999999996</v>
      </c>
      <c r="I10">
        <v>11.006</v>
      </c>
      <c r="J10">
        <v>15.877000000000001</v>
      </c>
      <c r="K10">
        <v>20.207000000000001</v>
      </c>
      <c r="L10">
        <v>25.259</v>
      </c>
      <c r="M10">
        <v>29.047000000000001</v>
      </c>
      <c r="N10">
        <v>7.2169999999999996</v>
      </c>
      <c r="O10">
        <v>9.5619999999999994</v>
      </c>
      <c r="P10">
        <v>14.794</v>
      </c>
      <c r="Q10">
        <v>20.748000000000001</v>
      </c>
      <c r="R10">
        <v>53.404000000000003</v>
      </c>
      <c r="S10">
        <v>28.687000000000001</v>
      </c>
      <c r="T10">
        <v>62.424999999999997</v>
      </c>
      <c r="U10">
        <v>65.492000000000004</v>
      </c>
      <c r="V10">
        <v>72.167000000000002</v>
      </c>
    </row>
    <row r="11" spans="1:22" x14ac:dyDescent="0.3">
      <c r="A11" s="7"/>
      <c r="B11" t="s">
        <v>7</v>
      </c>
      <c r="C11">
        <v>3.7389999999999999</v>
      </c>
      <c r="D11">
        <v>6.82</v>
      </c>
      <c r="E11">
        <v>7.6820000000000004</v>
      </c>
      <c r="F11">
        <v>12.981999999999999</v>
      </c>
      <c r="G11">
        <v>16.062999999999999</v>
      </c>
      <c r="H11">
        <v>19.143999999999998</v>
      </c>
      <c r="I11">
        <v>19.637</v>
      </c>
      <c r="J11">
        <v>19.390999999999998</v>
      </c>
      <c r="K11">
        <v>19.513999999999999</v>
      </c>
      <c r="L11">
        <v>19.143999999999998</v>
      </c>
      <c r="M11">
        <v>19.637</v>
      </c>
      <c r="N11">
        <v>38.289000000000001</v>
      </c>
      <c r="O11">
        <v>39.768000000000001</v>
      </c>
      <c r="P11">
        <v>39.274999999999999</v>
      </c>
      <c r="Q11">
        <v>38.289000000000001</v>
      </c>
      <c r="R11">
        <v>18.405000000000001</v>
      </c>
      <c r="S11">
        <v>39.027999999999999</v>
      </c>
      <c r="T11">
        <v>18.405000000000001</v>
      </c>
      <c r="U11">
        <v>19.390999999999998</v>
      </c>
      <c r="V11">
        <v>17.911999999999999</v>
      </c>
    </row>
    <row r="12" spans="1:22" x14ac:dyDescent="0.3">
      <c r="A12" s="7" t="s">
        <v>5</v>
      </c>
      <c r="B12" t="s">
        <v>6</v>
      </c>
      <c r="C12">
        <v>42.795000000000002</v>
      </c>
      <c r="D12">
        <v>83.424000000000007</v>
      </c>
      <c r="E12">
        <v>2.1669999999999998</v>
      </c>
      <c r="F12">
        <v>2.1669999999999998</v>
      </c>
      <c r="G12">
        <v>2.1669999999999998</v>
      </c>
      <c r="H12">
        <v>2.1669999999999998</v>
      </c>
      <c r="I12">
        <v>2.1669999999999998</v>
      </c>
      <c r="J12">
        <v>2.1669999999999998</v>
      </c>
      <c r="K12">
        <v>2.1669999999999998</v>
      </c>
      <c r="L12">
        <v>2.1669999999999998</v>
      </c>
      <c r="M12">
        <v>2.1669999999999998</v>
      </c>
      <c r="N12">
        <v>2.1669999999999998</v>
      </c>
      <c r="O12">
        <v>2.1669999999999998</v>
      </c>
      <c r="P12">
        <v>2.1669999999999998</v>
      </c>
      <c r="Q12">
        <v>2.1669999999999998</v>
      </c>
      <c r="R12">
        <v>2.1669999999999998</v>
      </c>
      <c r="S12">
        <v>2.1669999999999998</v>
      </c>
      <c r="T12">
        <v>2.1669999999999998</v>
      </c>
      <c r="U12">
        <v>2.1669999999999998</v>
      </c>
      <c r="V12">
        <v>2.1669999999999998</v>
      </c>
    </row>
    <row r="13" spans="1:22" x14ac:dyDescent="0.3">
      <c r="A13" s="6"/>
      <c r="B13" t="s">
        <v>7</v>
      </c>
      <c r="C13">
        <v>0</v>
      </c>
      <c r="D13">
        <v>0</v>
      </c>
      <c r="E13">
        <v>9.9009999999999998</v>
      </c>
      <c r="F13">
        <v>12.981999999999999</v>
      </c>
      <c r="G13">
        <v>16.062999999999999</v>
      </c>
      <c r="H13">
        <v>19.143999999999998</v>
      </c>
      <c r="I13">
        <v>22.882999999999999</v>
      </c>
      <c r="J13">
        <v>25.963999999999999</v>
      </c>
      <c r="K13">
        <v>29.045000000000002</v>
      </c>
      <c r="L13">
        <v>32.127000000000002</v>
      </c>
      <c r="M13">
        <v>35.207999999999998</v>
      </c>
      <c r="N13">
        <v>38.289000000000001</v>
      </c>
      <c r="O13">
        <v>42.027999999999999</v>
      </c>
      <c r="P13">
        <v>45.109000000000002</v>
      </c>
      <c r="Q13">
        <v>48.19</v>
      </c>
      <c r="R13">
        <v>51.271000000000001</v>
      </c>
      <c r="S13">
        <v>54.351999999999997</v>
      </c>
      <c r="T13">
        <v>58.091000000000001</v>
      </c>
      <c r="U13">
        <v>61.171999999999997</v>
      </c>
      <c r="V13">
        <v>64.253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8414-B462-461D-974A-ACA228759ED6}">
  <dimension ref="P6:Q8"/>
  <sheetViews>
    <sheetView showGridLines="0" tabSelected="1" topLeftCell="AG1" workbookViewId="0">
      <selection activeCell="AC29" sqref="AC29"/>
    </sheetView>
  </sheetViews>
  <sheetFormatPr defaultRowHeight="14.4" x14ac:dyDescent="0.3"/>
  <cols>
    <col min="2" max="2" width="8.88671875" customWidth="1"/>
    <col min="17" max="17" width="47" customWidth="1"/>
  </cols>
  <sheetData>
    <row r="6" spans="16:17" x14ac:dyDescent="0.3">
      <c r="P6" s="4"/>
      <c r="Q6" s="5"/>
    </row>
    <row r="7" spans="16:17" x14ac:dyDescent="0.3">
      <c r="Q7" s="3"/>
    </row>
    <row r="8" spans="16:17" x14ac:dyDescent="0.3">
      <c r="Q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 Consumption</vt:lpstr>
      <vt:lpstr>Device Usage</vt:lpstr>
      <vt:lpstr>tmp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galantino</dc:creator>
  <cp:lastModifiedBy>stefano galantino</cp:lastModifiedBy>
  <dcterms:created xsi:type="dcterms:W3CDTF">2015-06-05T18:17:20Z</dcterms:created>
  <dcterms:modified xsi:type="dcterms:W3CDTF">2022-03-03T16:01:26Z</dcterms:modified>
</cp:coreProperties>
</file>