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Projekte\projects_current\2016_REFLEX\03_WP\WP4_Technology Assessment\task_4.2\Modelling\ELTRAMOD_High-RES_DEC_bearb\data\"/>
    </mc:Choice>
  </mc:AlternateContent>
  <bookViews>
    <workbookView xWindow="0" yWindow="0" windowWidth="28800" windowHeight="14130"/>
  </bookViews>
  <sheets>
    <sheet name="NTC" sheetId="6" r:id="rId1"/>
  </sheets>
  <definedNames>
    <definedName name="_xlnm._FilterDatabase" localSheetId="0" hidden="1">NTC!$A$3:$G$153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5" i="6" l="1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</calcChain>
</file>

<file path=xl/sharedStrings.xml><?xml version="1.0" encoding="utf-8"?>
<sst xmlns="http://schemas.openxmlformats.org/spreadsheetml/2006/main" count="317" uniqueCount="49">
  <si>
    <t>c</t>
  </si>
  <si>
    <t>cc</t>
  </si>
  <si>
    <t>DE</t>
  </si>
  <si>
    <t>DK</t>
  </si>
  <si>
    <t>PL</t>
  </si>
  <si>
    <t>SE</t>
  </si>
  <si>
    <t>NL</t>
  </si>
  <si>
    <t>NO</t>
  </si>
  <si>
    <t>AT</t>
  </si>
  <si>
    <t>CH</t>
  </si>
  <si>
    <t>FR</t>
  </si>
  <si>
    <t>IT</t>
  </si>
  <si>
    <t>SI</t>
  </si>
  <si>
    <t>HR</t>
  </si>
  <si>
    <t>ME</t>
  </si>
  <si>
    <t>BE</t>
  </si>
  <si>
    <t>CZ</t>
  </si>
  <si>
    <t>SK</t>
  </si>
  <si>
    <t>IE</t>
  </si>
  <si>
    <t>AL</t>
  </si>
  <si>
    <t>BA</t>
  </si>
  <si>
    <t>BG</t>
  </si>
  <si>
    <t>ES</t>
  </si>
  <si>
    <t>HU</t>
  </si>
  <si>
    <t>LU</t>
  </si>
  <si>
    <t>MK</t>
  </si>
  <si>
    <t>PT</t>
  </si>
  <si>
    <t>RO</t>
  </si>
  <si>
    <t>RS</t>
  </si>
  <si>
    <t>FI</t>
  </si>
  <si>
    <t>LV</t>
  </si>
  <si>
    <t>LT</t>
  </si>
  <si>
    <t>EE</t>
  </si>
  <si>
    <t>von</t>
  </si>
  <si>
    <t>nach</t>
  </si>
  <si>
    <t>TYNDP</t>
  </si>
  <si>
    <t>Mittelwert stündliche NTC</t>
  </si>
  <si>
    <t>y2014</t>
  </si>
  <si>
    <t>y2020</t>
  </si>
  <si>
    <t>y2030</t>
  </si>
  <si>
    <t>y2040</t>
  </si>
  <si>
    <t>y2050</t>
  </si>
  <si>
    <t>ESA2 (stellenweise bereinigt)</t>
  </si>
  <si>
    <t>UK</t>
  </si>
  <si>
    <t>EL</t>
  </si>
  <si>
    <t>CY</t>
  </si>
  <si>
    <t>TR</t>
  </si>
  <si>
    <t>MT</t>
  </si>
  <si>
    <t>Sensitivity analysis, delay of grid expansion for 10 years (interpolation for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</si>
</sst>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4" fillId="3" borderId="0" xfId="0" applyFont="1" applyFill="1"/>
    <xf numFmtId="1" fontId="3" fillId="3" borderId="0" xfId="0" applyNumberFormat="1" applyFont="1" applyFill="1"/>
    <xf numFmtId="1" fontId="4" fillId="3" borderId="0" xfId="0" applyNumberFormat="1" applyFont="1" applyFill="1" applyAlignment="1"/>
    <xf numFmtId="1" fontId="4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3" fillId="0" borderId="0" xfId="0" applyFont="1"/>
    <xf numFmtId="1" fontId="3" fillId="0" borderId="0" xfId="0" applyNumberFormat="1" applyFont="1"/>
    <xf numFmtId="1" fontId="3" fillId="2" borderId="0" xfId="0" applyNumberFormat="1" applyFont="1" applyFill="1"/>
    <xf numFmtId="164" fontId="3" fillId="0" borderId="0" xfId="0" applyNumberFormat="1" applyFont="1"/>
    <xf numFmtId="165" fontId="3" fillId="0" borderId="0" xfId="0" applyNumberFormat="1" applyFont="1"/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5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4" sqref="D4"/>
    </sheetView>
  </sheetViews>
  <sheetFormatPr baseColWidth="10" defaultRowHeight="15" x14ac:dyDescent="0.25"/>
  <cols>
    <col min="1" max="2" width="11.42578125" style="13"/>
    <col min="3" max="3" width="26.7109375" style="13" customWidth="1"/>
    <col min="4" max="4" width="11.85546875" style="13" bestFit="1" customWidth="1"/>
    <col min="5" max="5" width="12.140625" style="13" bestFit="1" customWidth="1"/>
    <col min="6" max="6" width="16" style="13" customWidth="1"/>
    <col min="7" max="7" width="20.7109375" style="13" customWidth="1"/>
    <col min="8" max="8" width="11.42578125" style="13"/>
    <col min="9" max="11" width="11.42578125" style="1"/>
  </cols>
  <sheetData>
    <row r="1" spans="1:11" s="3" customFormat="1" x14ac:dyDescent="0.25">
      <c r="A1" s="5"/>
      <c r="B1" s="6" t="s">
        <v>48</v>
      </c>
      <c r="C1" s="7"/>
      <c r="D1" s="5"/>
      <c r="E1" s="5"/>
      <c r="F1" s="5"/>
      <c r="G1" s="5"/>
      <c r="H1" s="5"/>
      <c r="I1" s="2"/>
      <c r="J1" s="2"/>
      <c r="K1" s="2"/>
    </row>
    <row r="2" spans="1:11" s="3" customFormat="1" x14ac:dyDescent="0.25">
      <c r="A2" s="5" t="s">
        <v>33</v>
      </c>
      <c r="B2" s="5" t="s">
        <v>34</v>
      </c>
      <c r="C2" s="8" t="s">
        <v>36</v>
      </c>
      <c r="D2" s="5"/>
      <c r="E2" s="9" t="s">
        <v>35</v>
      </c>
      <c r="F2" s="4"/>
      <c r="G2" s="10" t="s">
        <v>42</v>
      </c>
      <c r="H2" s="4"/>
      <c r="I2" s="2"/>
      <c r="J2" s="2"/>
      <c r="K2" s="2"/>
    </row>
    <row r="3" spans="1:11" s="3" customFormat="1" x14ac:dyDescent="0.25">
      <c r="A3" s="11" t="s">
        <v>0</v>
      </c>
      <c r="B3" s="11" t="s">
        <v>1</v>
      </c>
      <c r="C3" s="12" t="s">
        <v>37</v>
      </c>
      <c r="D3" s="12" t="s">
        <v>38</v>
      </c>
      <c r="E3" s="12" t="s">
        <v>39</v>
      </c>
      <c r="F3" s="12" t="s">
        <v>40</v>
      </c>
      <c r="G3" s="12" t="s">
        <v>41</v>
      </c>
      <c r="H3" s="5"/>
      <c r="I3" s="2"/>
      <c r="J3" s="2"/>
      <c r="K3" s="2"/>
    </row>
    <row r="4" spans="1:11" x14ac:dyDescent="0.25">
      <c r="A4" s="13" t="s">
        <v>19</v>
      </c>
      <c r="B4" s="13" t="s">
        <v>44</v>
      </c>
      <c r="C4" s="14">
        <v>247.94520547945206</v>
      </c>
      <c r="D4" s="15">
        <f>C4+((E4-C4)/(2030-2014))*(2020-2014)</f>
        <v>248.71575342465752</v>
      </c>
      <c r="E4" s="13">
        <v>250</v>
      </c>
      <c r="F4" s="13">
        <v>250</v>
      </c>
      <c r="G4" s="14">
        <v>2430</v>
      </c>
      <c r="H4" s="14"/>
    </row>
    <row r="5" spans="1:11" x14ac:dyDescent="0.25">
      <c r="A5" s="13" t="s">
        <v>19</v>
      </c>
      <c r="B5" s="13" t="s">
        <v>14</v>
      </c>
      <c r="C5" s="14">
        <v>400</v>
      </c>
      <c r="D5" s="15">
        <f t="shared" ref="D5:D68" si="0">C5+((E5-C5)/(2030-2014))*(2020-2014)</f>
        <v>381.25</v>
      </c>
      <c r="E5" s="13">
        <v>350</v>
      </c>
      <c r="F5" s="13">
        <v>350</v>
      </c>
      <c r="G5" s="14">
        <v>592</v>
      </c>
      <c r="H5" s="14"/>
    </row>
    <row r="6" spans="1:11" x14ac:dyDescent="0.25">
      <c r="A6" s="13" t="s">
        <v>19</v>
      </c>
      <c r="B6" s="13" t="s">
        <v>25</v>
      </c>
      <c r="C6" s="14">
        <v>0</v>
      </c>
      <c r="D6" s="15">
        <f t="shared" si="0"/>
        <v>75</v>
      </c>
      <c r="E6" s="13">
        <v>200</v>
      </c>
      <c r="F6" s="13">
        <v>200</v>
      </c>
      <c r="G6" s="14">
        <v>200</v>
      </c>
      <c r="H6" s="14"/>
    </row>
    <row r="7" spans="1:11" x14ac:dyDescent="0.25">
      <c r="A7" s="13" t="s">
        <v>19</v>
      </c>
      <c r="B7" s="13" t="s">
        <v>28</v>
      </c>
      <c r="C7" s="14">
        <v>223.48401826484019</v>
      </c>
      <c r="D7" s="15">
        <f t="shared" si="0"/>
        <v>424.67751141552515</v>
      </c>
      <c r="E7" s="13">
        <v>760</v>
      </c>
      <c r="F7" s="13">
        <v>760</v>
      </c>
      <c r="G7" s="14">
        <v>760</v>
      </c>
      <c r="H7" s="14"/>
    </row>
    <row r="8" spans="1:11" x14ac:dyDescent="0.25">
      <c r="A8" s="13" t="s">
        <v>8</v>
      </c>
      <c r="B8" s="13" t="s">
        <v>9</v>
      </c>
      <c r="C8" s="14">
        <v>612.27488584474884</v>
      </c>
      <c r="D8" s="15">
        <f t="shared" si="0"/>
        <v>1020.171803652968</v>
      </c>
      <c r="E8" s="13">
        <v>1700</v>
      </c>
      <c r="F8" s="13">
        <v>1700</v>
      </c>
      <c r="G8" s="14">
        <v>1700</v>
      </c>
      <c r="H8" s="14"/>
    </row>
    <row r="9" spans="1:11" x14ac:dyDescent="0.25">
      <c r="A9" s="13" t="s">
        <v>8</v>
      </c>
      <c r="B9" s="13" t="s">
        <v>16</v>
      </c>
      <c r="C9" s="14">
        <v>619.58904109589037</v>
      </c>
      <c r="D9" s="15">
        <f t="shared" si="0"/>
        <v>762.24315068493149</v>
      </c>
      <c r="E9" s="13">
        <v>1000</v>
      </c>
      <c r="F9" s="13">
        <v>1000</v>
      </c>
      <c r="G9" s="14">
        <v>1000</v>
      </c>
      <c r="H9" s="14"/>
    </row>
    <row r="10" spans="1:11" x14ac:dyDescent="0.25">
      <c r="A10" s="13" t="s">
        <v>8</v>
      </c>
      <c r="B10" s="13" t="s">
        <v>2</v>
      </c>
      <c r="C10" s="14">
        <v>30000</v>
      </c>
      <c r="D10" s="15">
        <f t="shared" si="0"/>
        <v>30000</v>
      </c>
      <c r="E10" s="14">
        <v>30000</v>
      </c>
      <c r="F10" s="14">
        <v>30000</v>
      </c>
      <c r="G10" s="14">
        <v>30000</v>
      </c>
      <c r="H10" s="14"/>
    </row>
    <row r="11" spans="1:11" x14ac:dyDescent="0.25">
      <c r="A11" s="13" t="s">
        <v>8</v>
      </c>
      <c r="B11" s="13" t="s">
        <v>23</v>
      </c>
      <c r="C11" s="14">
        <v>515.43949771689495</v>
      </c>
      <c r="D11" s="15">
        <f t="shared" si="0"/>
        <v>772.14968607305934</v>
      </c>
      <c r="E11" s="13">
        <v>1200</v>
      </c>
      <c r="F11" s="13">
        <v>1200</v>
      </c>
      <c r="G11" s="14">
        <v>1500</v>
      </c>
      <c r="H11" s="14"/>
    </row>
    <row r="12" spans="1:11" x14ac:dyDescent="0.25">
      <c r="A12" s="13" t="s">
        <v>8</v>
      </c>
      <c r="B12" s="13" t="s">
        <v>11</v>
      </c>
      <c r="C12" s="14">
        <v>216.9697488584475</v>
      </c>
      <c r="D12" s="15">
        <f t="shared" si="0"/>
        <v>343.73109303652973</v>
      </c>
      <c r="E12" s="13">
        <v>555</v>
      </c>
      <c r="F12" s="13">
        <v>1655</v>
      </c>
      <c r="G12" s="14">
        <v>1655</v>
      </c>
      <c r="H12" s="14"/>
    </row>
    <row r="13" spans="1:11" x14ac:dyDescent="0.25">
      <c r="A13" s="13" t="s">
        <v>8</v>
      </c>
      <c r="B13" s="13" t="s">
        <v>12</v>
      </c>
      <c r="C13" s="14">
        <v>684.47488584474888</v>
      </c>
      <c r="D13" s="15">
        <f t="shared" si="0"/>
        <v>877.79680365296804</v>
      </c>
      <c r="E13" s="13">
        <v>1200</v>
      </c>
      <c r="F13" s="13">
        <v>1200</v>
      </c>
      <c r="G13" s="14">
        <v>2341</v>
      </c>
      <c r="H13" s="14"/>
    </row>
    <row r="14" spans="1:11" x14ac:dyDescent="0.25">
      <c r="A14" s="13" t="s">
        <v>20</v>
      </c>
      <c r="B14" s="13" t="s">
        <v>13</v>
      </c>
      <c r="C14" s="14">
        <v>683.56164383561645</v>
      </c>
      <c r="D14" s="15">
        <f t="shared" si="0"/>
        <v>931.22602739726028</v>
      </c>
      <c r="E14" s="13">
        <v>1344</v>
      </c>
      <c r="F14" s="13">
        <v>1844</v>
      </c>
      <c r="G14" s="14">
        <v>1844</v>
      </c>
      <c r="H14" s="14"/>
    </row>
    <row r="15" spans="1:11" x14ac:dyDescent="0.25">
      <c r="A15" s="13" t="s">
        <v>20</v>
      </c>
      <c r="B15" s="13" t="s">
        <v>14</v>
      </c>
      <c r="C15" s="14">
        <v>459.30365296803654</v>
      </c>
      <c r="D15" s="15">
        <f t="shared" si="0"/>
        <v>474.56478310502285</v>
      </c>
      <c r="E15" s="13">
        <v>500</v>
      </c>
      <c r="F15" s="13">
        <v>500</v>
      </c>
      <c r="G15" s="14">
        <v>500</v>
      </c>
      <c r="H15" s="14"/>
    </row>
    <row r="16" spans="1:11" x14ac:dyDescent="0.25">
      <c r="A16" s="13" t="s">
        <v>20</v>
      </c>
      <c r="B16" s="13" t="s">
        <v>28</v>
      </c>
      <c r="C16" s="14">
        <v>506.83219178082192</v>
      </c>
      <c r="D16" s="15">
        <f t="shared" si="0"/>
        <v>729.27011986301375</v>
      </c>
      <c r="E16" s="13">
        <v>1100</v>
      </c>
      <c r="F16" s="13">
        <v>1100</v>
      </c>
      <c r="G16" s="14">
        <v>1100</v>
      </c>
      <c r="H16" s="14"/>
    </row>
    <row r="17" spans="1:8" x14ac:dyDescent="0.25">
      <c r="A17" s="13" t="s">
        <v>15</v>
      </c>
      <c r="B17" s="13" t="s">
        <v>2</v>
      </c>
      <c r="C17" s="14">
        <v>0</v>
      </c>
      <c r="D17" s="15">
        <f t="shared" si="0"/>
        <v>375</v>
      </c>
      <c r="E17" s="13">
        <v>1000</v>
      </c>
      <c r="F17" s="13">
        <v>1000</v>
      </c>
      <c r="G17" s="13">
        <v>1000</v>
      </c>
    </row>
    <row r="18" spans="1:8" x14ac:dyDescent="0.25">
      <c r="A18" s="13" t="s">
        <v>15</v>
      </c>
      <c r="B18" s="13" t="s">
        <v>10</v>
      </c>
      <c r="C18" s="14">
        <v>1360.7767123287672</v>
      </c>
      <c r="D18" s="15">
        <f t="shared" si="0"/>
        <v>1900.4854452054794</v>
      </c>
      <c r="E18" s="13">
        <v>2800</v>
      </c>
      <c r="F18" s="13">
        <v>2800</v>
      </c>
      <c r="G18" s="14">
        <v>3500</v>
      </c>
      <c r="H18" s="14"/>
    </row>
    <row r="19" spans="1:8" x14ac:dyDescent="0.25">
      <c r="A19" s="13" t="s">
        <v>15</v>
      </c>
      <c r="B19" s="13" t="s">
        <v>43</v>
      </c>
      <c r="C19" s="14">
        <v>0</v>
      </c>
      <c r="D19" s="15">
        <f t="shared" si="0"/>
        <v>375</v>
      </c>
      <c r="E19" s="13">
        <v>1000</v>
      </c>
      <c r="F19" s="13">
        <v>1000</v>
      </c>
      <c r="G19" s="14">
        <v>1250</v>
      </c>
      <c r="H19" s="14"/>
    </row>
    <row r="20" spans="1:8" x14ac:dyDescent="0.25">
      <c r="A20" s="13" t="s">
        <v>15</v>
      </c>
      <c r="B20" s="13" t="s">
        <v>24</v>
      </c>
      <c r="C20" s="14">
        <v>0</v>
      </c>
      <c r="D20" s="15">
        <f t="shared" si="0"/>
        <v>405</v>
      </c>
      <c r="E20" s="13">
        <v>1080</v>
      </c>
      <c r="F20" s="13">
        <v>1080</v>
      </c>
      <c r="G20" s="14">
        <v>1080</v>
      </c>
      <c r="H20" s="14"/>
    </row>
    <row r="21" spans="1:8" x14ac:dyDescent="0.25">
      <c r="A21" s="13" t="s">
        <v>15</v>
      </c>
      <c r="B21" s="13" t="s">
        <v>6</v>
      </c>
      <c r="C21" s="14">
        <v>1336.0061643835616</v>
      </c>
      <c r="D21" s="15">
        <f t="shared" si="0"/>
        <v>1735.003852739726</v>
      </c>
      <c r="E21" s="13">
        <v>2400</v>
      </c>
      <c r="F21" s="13">
        <v>2400</v>
      </c>
      <c r="G21" s="14">
        <v>2400</v>
      </c>
      <c r="H21" s="14"/>
    </row>
    <row r="22" spans="1:8" x14ac:dyDescent="0.25">
      <c r="A22" s="13" t="s">
        <v>21</v>
      </c>
      <c r="B22" s="13" t="s">
        <v>44</v>
      </c>
      <c r="C22" s="14">
        <v>452.63127853881281</v>
      </c>
      <c r="D22" s="15">
        <f t="shared" si="0"/>
        <v>930.89454908675805</v>
      </c>
      <c r="E22" s="13">
        <v>1728</v>
      </c>
      <c r="F22" s="13">
        <v>1728</v>
      </c>
      <c r="G22" s="14">
        <v>1728</v>
      </c>
      <c r="H22" s="14"/>
    </row>
    <row r="23" spans="1:8" x14ac:dyDescent="0.25">
      <c r="A23" s="13" t="s">
        <v>21</v>
      </c>
      <c r="B23" s="13" t="s">
        <v>25</v>
      </c>
      <c r="C23" s="14">
        <v>202.08219178082192</v>
      </c>
      <c r="D23" s="15">
        <f t="shared" si="0"/>
        <v>325.05136986301369</v>
      </c>
      <c r="E23" s="13">
        <v>530</v>
      </c>
      <c r="F23" s="13">
        <v>530</v>
      </c>
      <c r="G23" s="14">
        <v>530</v>
      </c>
      <c r="H23" s="14"/>
    </row>
    <row r="24" spans="1:8" x14ac:dyDescent="0.25">
      <c r="A24" s="13" t="s">
        <v>21</v>
      </c>
      <c r="B24" s="13" t="s">
        <v>27</v>
      </c>
      <c r="C24" s="14">
        <v>201.45262557077626</v>
      </c>
      <c r="D24" s="15">
        <f t="shared" si="0"/>
        <v>650.90789098173514</v>
      </c>
      <c r="E24" s="13">
        <v>1400</v>
      </c>
      <c r="F24" s="13">
        <v>1400</v>
      </c>
      <c r="G24" s="14">
        <v>1616</v>
      </c>
      <c r="H24" s="14"/>
    </row>
    <row r="25" spans="1:8" x14ac:dyDescent="0.25">
      <c r="A25" s="13" t="s">
        <v>21</v>
      </c>
      <c r="B25" s="13" t="s">
        <v>28</v>
      </c>
      <c r="C25" s="14">
        <v>321.22146118721463</v>
      </c>
      <c r="D25" s="15">
        <f t="shared" si="0"/>
        <v>425.76341324200916</v>
      </c>
      <c r="E25" s="13">
        <v>600</v>
      </c>
      <c r="F25" s="13">
        <v>600</v>
      </c>
      <c r="G25" s="14">
        <v>2650</v>
      </c>
      <c r="H25" s="14"/>
    </row>
    <row r="26" spans="1:8" x14ac:dyDescent="0.25">
      <c r="A26" s="13" t="s">
        <v>9</v>
      </c>
      <c r="B26" s="13" t="s">
        <v>8</v>
      </c>
      <c r="C26" s="14">
        <v>1192.8082191780823</v>
      </c>
      <c r="D26" s="15">
        <f t="shared" si="0"/>
        <v>1383.0051369863013</v>
      </c>
      <c r="E26" s="13">
        <v>1700</v>
      </c>
      <c r="F26" s="13">
        <v>1700</v>
      </c>
      <c r="G26" s="14">
        <v>1700</v>
      </c>
      <c r="H26" s="14"/>
    </row>
    <row r="27" spans="1:8" x14ac:dyDescent="0.25">
      <c r="A27" s="13" t="s">
        <v>9</v>
      </c>
      <c r="B27" s="13" t="s">
        <v>2</v>
      </c>
      <c r="C27" s="14">
        <v>3999.5433789954336</v>
      </c>
      <c r="D27" s="15">
        <f t="shared" si="0"/>
        <v>4262.2146118721457</v>
      </c>
      <c r="E27" s="13">
        <v>4700</v>
      </c>
      <c r="F27" s="13">
        <v>4700</v>
      </c>
      <c r="G27" s="14">
        <v>4700</v>
      </c>
      <c r="H27" s="14"/>
    </row>
    <row r="28" spans="1:8" x14ac:dyDescent="0.25">
      <c r="A28" s="13" t="s">
        <v>9</v>
      </c>
      <c r="B28" s="13" t="s">
        <v>10</v>
      </c>
      <c r="C28" s="14">
        <v>1107.7283105022832</v>
      </c>
      <c r="D28" s="15">
        <f t="shared" si="0"/>
        <v>1179.8301940639269</v>
      </c>
      <c r="E28" s="13">
        <v>1300</v>
      </c>
      <c r="F28" s="13">
        <v>1300</v>
      </c>
      <c r="G28" s="14">
        <v>2212</v>
      </c>
      <c r="H28" s="14"/>
    </row>
    <row r="29" spans="1:8" x14ac:dyDescent="0.25">
      <c r="A29" s="13" t="s">
        <v>9</v>
      </c>
      <c r="B29" s="13" t="s">
        <v>11</v>
      </c>
      <c r="C29" s="14">
        <v>2556.8634703196349</v>
      </c>
      <c r="D29" s="15">
        <f t="shared" si="0"/>
        <v>3938.039668949772</v>
      </c>
      <c r="E29" s="13">
        <v>6240</v>
      </c>
      <c r="F29" s="13">
        <v>6240</v>
      </c>
      <c r="G29" s="14">
        <v>6240</v>
      </c>
      <c r="H29" s="14"/>
    </row>
    <row r="30" spans="1:8" x14ac:dyDescent="0.25">
      <c r="A30" s="13" t="s">
        <v>16</v>
      </c>
      <c r="B30" s="13" t="s">
        <v>8</v>
      </c>
      <c r="C30" s="14">
        <v>588.39611872146122</v>
      </c>
      <c r="D30" s="15">
        <f t="shared" si="0"/>
        <v>817.74757420091328</v>
      </c>
      <c r="E30" s="13">
        <v>1200</v>
      </c>
      <c r="F30" s="13">
        <v>1200</v>
      </c>
      <c r="G30" s="14">
        <v>2200</v>
      </c>
      <c r="H30" s="14"/>
    </row>
    <row r="31" spans="1:8" x14ac:dyDescent="0.25">
      <c r="A31" s="13" t="s">
        <v>16</v>
      </c>
      <c r="B31" s="13" t="s">
        <v>2</v>
      </c>
      <c r="C31" s="14">
        <v>2650.5142694063925</v>
      </c>
      <c r="D31" s="15">
        <f t="shared" si="0"/>
        <v>2444.0714183789951</v>
      </c>
      <c r="E31" s="13">
        <v>2100</v>
      </c>
      <c r="F31" s="13">
        <v>2600</v>
      </c>
      <c r="G31" s="14">
        <v>3250</v>
      </c>
      <c r="H31" s="14"/>
    </row>
    <row r="32" spans="1:8" x14ac:dyDescent="0.25">
      <c r="A32" s="13" t="s">
        <v>16</v>
      </c>
      <c r="B32" s="13" t="s">
        <v>4</v>
      </c>
      <c r="C32" s="14">
        <v>598.35616438356169</v>
      </c>
      <c r="D32" s="15">
        <f t="shared" si="0"/>
        <v>561.47260273972609</v>
      </c>
      <c r="E32" s="13">
        <v>500</v>
      </c>
      <c r="F32" s="13">
        <v>500</v>
      </c>
      <c r="G32" s="14">
        <v>800</v>
      </c>
      <c r="H32" s="14"/>
    </row>
    <row r="33" spans="1:8" x14ac:dyDescent="0.25">
      <c r="A33" s="13" t="s">
        <v>16</v>
      </c>
      <c r="B33" s="13" t="s">
        <v>17</v>
      </c>
      <c r="C33" s="14">
        <v>1686.6438356164383</v>
      </c>
      <c r="D33" s="15">
        <f t="shared" si="0"/>
        <v>1841.652397260274</v>
      </c>
      <c r="E33" s="13">
        <v>2100</v>
      </c>
      <c r="F33" s="13">
        <v>2100</v>
      </c>
      <c r="G33" s="14">
        <v>2500</v>
      </c>
      <c r="H33" s="14"/>
    </row>
    <row r="34" spans="1:8" x14ac:dyDescent="0.25">
      <c r="A34" s="13" t="s">
        <v>2</v>
      </c>
      <c r="B34" s="13" t="s">
        <v>8</v>
      </c>
      <c r="C34" s="14">
        <v>30000</v>
      </c>
      <c r="D34" s="15">
        <f t="shared" si="0"/>
        <v>30000</v>
      </c>
      <c r="E34" s="14">
        <v>30000</v>
      </c>
      <c r="F34" s="14">
        <v>30000</v>
      </c>
      <c r="G34" s="14">
        <v>30000</v>
      </c>
      <c r="H34" s="14"/>
    </row>
    <row r="35" spans="1:8" x14ac:dyDescent="0.25">
      <c r="A35" s="13" t="s">
        <v>2</v>
      </c>
      <c r="B35" s="13" t="s">
        <v>15</v>
      </c>
      <c r="C35" s="14">
        <v>0</v>
      </c>
      <c r="D35" s="15">
        <f t="shared" si="0"/>
        <v>375</v>
      </c>
      <c r="E35" s="13">
        <v>1000</v>
      </c>
      <c r="F35" s="13">
        <v>1000</v>
      </c>
      <c r="G35" s="14">
        <v>1250</v>
      </c>
      <c r="H35" s="14"/>
    </row>
    <row r="36" spans="1:8" x14ac:dyDescent="0.25">
      <c r="A36" s="13" t="s">
        <v>2</v>
      </c>
      <c r="B36" s="13" t="s">
        <v>9</v>
      </c>
      <c r="C36" s="14">
        <v>1094.105593607306</v>
      </c>
      <c r="D36" s="15">
        <f t="shared" si="0"/>
        <v>1916.0659960045662</v>
      </c>
      <c r="E36" s="13">
        <v>3286</v>
      </c>
      <c r="F36" s="13">
        <v>3286</v>
      </c>
      <c r="G36" s="14">
        <v>3286</v>
      </c>
      <c r="H36" s="14"/>
    </row>
    <row r="37" spans="1:8" x14ac:dyDescent="0.25">
      <c r="A37" s="13" t="s">
        <v>2</v>
      </c>
      <c r="B37" s="13" t="s">
        <v>16</v>
      </c>
      <c r="C37" s="14">
        <v>1328.8926940639269</v>
      </c>
      <c r="D37" s="15">
        <f t="shared" si="0"/>
        <v>1393.0579337899544</v>
      </c>
      <c r="E37" s="13">
        <v>1500</v>
      </c>
      <c r="F37" s="13">
        <v>2000</v>
      </c>
      <c r="G37" s="14">
        <v>2500</v>
      </c>
      <c r="H37" s="14"/>
    </row>
    <row r="38" spans="1:8" x14ac:dyDescent="0.25">
      <c r="A38" s="13" t="s">
        <v>2</v>
      </c>
      <c r="B38" s="13" t="s">
        <v>3</v>
      </c>
      <c r="C38" s="14">
        <v>1471.5296803652968</v>
      </c>
      <c r="D38" s="15">
        <f t="shared" si="0"/>
        <v>2419.7060502283102</v>
      </c>
      <c r="E38" s="13">
        <v>4000</v>
      </c>
      <c r="F38" s="13">
        <v>4000</v>
      </c>
      <c r="G38" s="14">
        <v>4000</v>
      </c>
      <c r="H38" s="14"/>
    </row>
    <row r="39" spans="1:8" x14ac:dyDescent="0.25">
      <c r="A39" s="13" t="s">
        <v>2</v>
      </c>
      <c r="B39" s="13" t="s">
        <v>10</v>
      </c>
      <c r="C39" s="14">
        <v>2472.1803652968038</v>
      </c>
      <c r="D39" s="15">
        <f t="shared" si="0"/>
        <v>2670.1127283105025</v>
      </c>
      <c r="E39" s="13">
        <v>3000</v>
      </c>
      <c r="F39" s="13">
        <v>4800</v>
      </c>
      <c r="G39" s="14">
        <v>4800</v>
      </c>
      <c r="H39" s="14"/>
    </row>
    <row r="40" spans="1:8" x14ac:dyDescent="0.25">
      <c r="A40" s="13" t="s">
        <v>2</v>
      </c>
      <c r="B40" s="13" t="s">
        <v>24</v>
      </c>
      <c r="C40" s="14">
        <v>980</v>
      </c>
      <c r="D40" s="15">
        <f t="shared" si="0"/>
        <v>1475</v>
      </c>
      <c r="E40" s="13">
        <v>2300</v>
      </c>
      <c r="F40" s="13">
        <v>2300</v>
      </c>
      <c r="G40" s="14">
        <v>2300</v>
      </c>
      <c r="H40" s="14"/>
    </row>
    <row r="41" spans="1:8" x14ac:dyDescent="0.25">
      <c r="A41" s="13" t="s">
        <v>2</v>
      </c>
      <c r="B41" s="13" t="s">
        <v>6</v>
      </c>
      <c r="C41" s="14">
        <v>2231.1799086757992</v>
      </c>
      <c r="D41" s="15">
        <f t="shared" si="0"/>
        <v>3063.2374429223746</v>
      </c>
      <c r="E41" s="13">
        <v>4450</v>
      </c>
      <c r="F41" s="13">
        <v>5000</v>
      </c>
      <c r="G41" s="14">
        <v>5000</v>
      </c>
      <c r="H41" s="14"/>
    </row>
    <row r="42" spans="1:8" x14ac:dyDescent="0.25">
      <c r="A42" s="13" t="s">
        <v>2</v>
      </c>
      <c r="B42" s="13" t="s">
        <v>7</v>
      </c>
      <c r="C42" s="14">
        <v>0</v>
      </c>
      <c r="D42" s="15">
        <f t="shared" si="0"/>
        <v>525</v>
      </c>
      <c r="E42" s="13">
        <v>1400</v>
      </c>
      <c r="F42" s="13">
        <v>1400</v>
      </c>
      <c r="G42" s="14">
        <v>1400</v>
      </c>
      <c r="H42" s="14"/>
    </row>
    <row r="43" spans="1:8" x14ac:dyDescent="0.25">
      <c r="A43" s="13" t="s">
        <v>2</v>
      </c>
      <c r="B43" s="13" t="s">
        <v>4</v>
      </c>
      <c r="C43" s="14">
        <v>5000</v>
      </c>
      <c r="D43" s="15">
        <f t="shared" si="0"/>
        <v>3875</v>
      </c>
      <c r="E43" s="13">
        <v>2000</v>
      </c>
      <c r="F43" s="13">
        <v>2000</v>
      </c>
      <c r="G43" s="14">
        <v>2144</v>
      </c>
      <c r="H43" s="14"/>
    </row>
    <row r="44" spans="1:8" x14ac:dyDescent="0.25">
      <c r="A44" s="13" t="s">
        <v>2</v>
      </c>
      <c r="B44" s="13" t="s">
        <v>5</v>
      </c>
      <c r="C44" s="14">
        <v>323.23607305936071</v>
      </c>
      <c r="D44" s="15">
        <f t="shared" si="0"/>
        <v>432.64754566210047</v>
      </c>
      <c r="E44" s="13">
        <v>615</v>
      </c>
      <c r="F44" s="13">
        <v>1315</v>
      </c>
      <c r="G44" s="14">
        <v>1315</v>
      </c>
      <c r="H44" s="14"/>
    </row>
    <row r="45" spans="1:8" x14ac:dyDescent="0.25">
      <c r="A45" s="13" t="s">
        <v>3</v>
      </c>
      <c r="B45" s="13" t="s">
        <v>2</v>
      </c>
      <c r="C45" s="14">
        <v>1054.2237442922374</v>
      </c>
      <c r="D45" s="15">
        <f t="shared" si="0"/>
        <v>2158.8898401826482</v>
      </c>
      <c r="E45" s="13">
        <v>4000</v>
      </c>
      <c r="F45" s="13">
        <v>4000</v>
      </c>
      <c r="G45" s="14">
        <v>4000</v>
      </c>
      <c r="H45" s="14"/>
    </row>
    <row r="46" spans="1:8" x14ac:dyDescent="0.25">
      <c r="A46" s="13" t="s">
        <v>3</v>
      </c>
      <c r="B46" s="13" t="s">
        <v>4</v>
      </c>
      <c r="C46" s="14">
        <v>0</v>
      </c>
      <c r="D46" s="15">
        <f t="shared" si="0"/>
        <v>0</v>
      </c>
      <c r="E46" s="13">
        <v>0</v>
      </c>
      <c r="F46" s="13">
        <v>0</v>
      </c>
      <c r="G46" s="14">
        <v>0</v>
      </c>
      <c r="H46" s="14"/>
    </row>
    <row r="47" spans="1:8" x14ac:dyDescent="0.25">
      <c r="A47" s="13" t="s">
        <v>3</v>
      </c>
      <c r="B47" s="13" t="s">
        <v>5</v>
      </c>
      <c r="C47" s="14">
        <v>1911.2640410958904</v>
      </c>
      <c r="D47" s="15">
        <f t="shared" si="0"/>
        <v>2109.5400256849316</v>
      </c>
      <c r="E47" s="13">
        <v>2440</v>
      </c>
      <c r="F47" s="13">
        <v>2440</v>
      </c>
      <c r="G47" s="14">
        <v>2440</v>
      </c>
      <c r="H47" s="14"/>
    </row>
    <row r="48" spans="1:8" x14ac:dyDescent="0.25">
      <c r="A48" s="13" t="s">
        <v>3</v>
      </c>
      <c r="B48" s="13" t="s">
        <v>43</v>
      </c>
      <c r="C48" s="14">
        <v>0</v>
      </c>
      <c r="D48" s="15">
        <f t="shared" si="0"/>
        <v>525</v>
      </c>
      <c r="E48" s="13">
        <v>1400</v>
      </c>
      <c r="F48" s="13">
        <v>1400</v>
      </c>
      <c r="G48" s="14">
        <v>1400</v>
      </c>
      <c r="H48" s="14"/>
    </row>
    <row r="49" spans="1:8" x14ac:dyDescent="0.25">
      <c r="A49" s="13" t="s">
        <v>3</v>
      </c>
      <c r="B49" s="13" t="s">
        <v>6</v>
      </c>
      <c r="C49" s="14">
        <v>0</v>
      </c>
      <c r="D49" s="15">
        <f t="shared" si="0"/>
        <v>262.5</v>
      </c>
      <c r="E49" s="13">
        <v>700</v>
      </c>
      <c r="F49" s="13">
        <v>700</v>
      </c>
      <c r="G49" s="14">
        <v>700</v>
      </c>
      <c r="H49" s="14"/>
    </row>
    <row r="50" spans="1:8" x14ac:dyDescent="0.25">
      <c r="A50" s="13" t="s">
        <v>3</v>
      </c>
      <c r="B50" s="13" t="s">
        <v>7</v>
      </c>
      <c r="C50" s="14">
        <v>852.64452054794515</v>
      </c>
      <c r="D50" s="15">
        <f t="shared" si="0"/>
        <v>1147.9028253424658</v>
      </c>
      <c r="E50" s="13">
        <v>1640</v>
      </c>
      <c r="F50" s="13">
        <v>1640</v>
      </c>
      <c r="G50" s="14">
        <v>1640</v>
      </c>
      <c r="H50" s="14"/>
    </row>
    <row r="51" spans="1:8" x14ac:dyDescent="0.25">
      <c r="A51" s="13" t="s">
        <v>32</v>
      </c>
      <c r="B51" s="13" t="s">
        <v>29</v>
      </c>
      <c r="C51" s="14">
        <v>837.72191780821913</v>
      </c>
      <c r="D51" s="15">
        <f t="shared" si="0"/>
        <v>904.57619863013701</v>
      </c>
      <c r="E51" s="13">
        <v>1016</v>
      </c>
      <c r="F51" s="13">
        <v>1016</v>
      </c>
      <c r="G51" s="14">
        <v>1487</v>
      </c>
      <c r="H51" s="14"/>
    </row>
    <row r="52" spans="1:8" x14ac:dyDescent="0.25">
      <c r="A52" s="13" t="s">
        <v>32</v>
      </c>
      <c r="B52" s="13" t="s">
        <v>30</v>
      </c>
      <c r="C52" s="14">
        <v>793.64600456621008</v>
      </c>
      <c r="D52" s="15">
        <f t="shared" si="0"/>
        <v>1096.0287528538813</v>
      </c>
      <c r="E52" s="13">
        <v>1600</v>
      </c>
      <c r="F52" s="13">
        <v>1600</v>
      </c>
      <c r="G52" s="14">
        <v>1600</v>
      </c>
      <c r="H52" s="14"/>
    </row>
    <row r="53" spans="1:8" x14ac:dyDescent="0.25">
      <c r="A53" s="13" t="s">
        <v>44</v>
      </c>
      <c r="B53" s="13" t="s">
        <v>19</v>
      </c>
      <c r="C53" s="14">
        <v>247.94520547945206</v>
      </c>
      <c r="D53" s="15">
        <f t="shared" si="0"/>
        <v>248.71575342465752</v>
      </c>
      <c r="E53" s="13">
        <v>250</v>
      </c>
      <c r="F53" s="13">
        <v>250</v>
      </c>
      <c r="G53" s="14">
        <v>2380</v>
      </c>
      <c r="H53" s="14"/>
    </row>
    <row r="54" spans="1:8" x14ac:dyDescent="0.25">
      <c r="A54" s="13" t="s">
        <v>44</v>
      </c>
      <c r="B54" s="13" t="s">
        <v>21</v>
      </c>
      <c r="C54" s="14">
        <v>339.32077625570776</v>
      </c>
      <c r="D54" s="15">
        <f t="shared" si="0"/>
        <v>599.07548515981739</v>
      </c>
      <c r="E54" s="13">
        <v>1032</v>
      </c>
      <c r="F54" s="13">
        <v>1032</v>
      </c>
      <c r="G54" s="14">
        <v>1032</v>
      </c>
      <c r="H54" s="14"/>
    </row>
    <row r="55" spans="1:8" x14ac:dyDescent="0.25">
      <c r="A55" s="13" t="s">
        <v>44</v>
      </c>
      <c r="B55" s="13" t="s">
        <v>11</v>
      </c>
      <c r="C55" s="14">
        <v>223.7785388127854</v>
      </c>
      <c r="D55" s="15">
        <f t="shared" si="0"/>
        <v>327.36158675799084</v>
      </c>
      <c r="E55" s="13">
        <v>500</v>
      </c>
      <c r="F55" s="13">
        <v>500</v>
      </c>
      <c r="G55" s="14">
        <v>500</v>
      </c>
      <c r="H55" s="14"/>
    </row>
    <row r="56" spans="1:8" x14ac:dyDescent="0.25">
      <c r="A56" s="13" t="s">
        <v>44</v>
      </c>
      <c r="B56" s="13" t="s">
        <v>25</v>
      </c>
      <c r="C56" s="14">
        <v>350</v>
      </c>
      <c r="D56" s="15">
        <f t="shared" si="0"/>
        <v>350</v>
      </c>
      <c r="E56" s="13">
        <v>350</v>
      </c>
      <c r="F56" s="13">
        <v>350</v>
      </c>
      <c r="G56" s="14">
        <v>1623</v>
      </c>
      <c r="H56" s="14"/>
    </row>
    <row r="57" spans="1:8" x14ac:dyDescent="0.25">
      <c r="A57" s="13" t="s">
        <v>22</v>
      </c>
      <c r="B57" s="13" t="s">
        <v>10</v>
      </c>
      <c r="C57" s="14">
        <v>861.10159817351598</v>
      </c>
      <c r="D57" s="15">
        <f t="shared" si="0"/>
        <v>2413.1884988584475</v>
      </c>
      <c r="E57" s="13">
        <v>5000</v>
      </c>
      <c r="F57" s="13">
        <v>8000</v>
      </c>
      <c r="G57" s="14">
        <v>8000</v>
      </c>
      <c r="H57" s="14"/>
    </row>
    <row r="58" spans="1:8" x14ac:dyDescent="0.25">
      <c r="A58" s="13" t="s">
        <v>22</v>
      </c>
      <c r="B58" s="13" t="s">
        <v>26</v>
      </c>
      <c r="C58" s="14">
        <v>1980.2526255707762</v>
      </c>
      <c r="D58" s="15">
        <f t="shared" si="0"/>
        <v>2812.6578909817354</v>
      </c>
      <c r="E58" s="13">
        <v>4200</v>
      </c>
      <c r="F58" s="13">
        <v>4200</v>
      </c>
      <c r="G58" s="14">
        <v>4200</v>
      </c>
      <c r="H58" s="14"/>
    </row>
    <row r="59" spans="1:8" x14ac:dyDescent="0.25">
      <c r="A59" s="13" t="s">
        <v>29</v>
      </c>
      <c r="B59" s="13" t="s">
        <v>32</v>
      </c>
      <c r="C59" s="14">
        <v>795.08333333333337</v>
      </c>
      <c r="D59" s="15">
        <f t="shared" si="0"/>
        <v>871.92708333333337</v>
      </c>
      <c r="E59" s="13">
        <v>1000</v>
      </c>
      <c r="F59" s="13">
        <v>1000</v>
      </c>
      <c r="G59" s="14">
        <v>1487</v>
      </c>
      <c r="H59" s="14"/>
    </row>
    <row r="60" spans="1:8" x14ac:dyDescent="0.25">
      <c r="A60" s="13" t="s">
        <v>29</v>
      </c>
      <c r="B60" s="13" t="s">
        <v>7</v>
      </c>
      <c r="C60" s="14">
        <v>0</v>
      </c>
      <c r="D60" s="15">
        <f t="shared" si="0"/>
        <v>0</v>
      </c>
      <c r="E60" s="13">
        <v>0</v>
      </c>
      <c r="F60" s="13">
        <v>0</v>
      </c>
      <c r="G60" s="14">
        <v>0</v>
      </c>
      <c r="H60" s="14"/>
    </row>
    <row r="61" spans="1:8" x14ac:dyDescent="0.25">
      <c r="A61" s="13" t="s">
        <v>29</v>
      </c>
      <c r="B61" s="13" t="s">
        <v>5</v>
      </c>
      <c r="C61" s="14">
        <v>2237.7616438356163</v>
      </c>
      <c r="D61" s="15">
        <f t="shared" si="0"/>
        <v>2261.1010273972602</v>
      </c>
      <c r="E61" s="13">
        <v>2300</v>
      </c>
      <c r="F61" s="13">
        <v>2800</v>
      </c>
      <c r="G61" s="14">
        <v>2800</v>
      </c>
      <c r="H61" s="14"/>
    </row>
    <row r="62" spans="1:8" x14ac:dyDescent="0.25">
      <c r="A62" s="13" t="s">
        <v>10</v>
      </c>
      <c r="B62" s="13" t="s">
        <v>15</v>
      </c>
      <c r="C62" s="14">
        <v>2321.3755707762557</v>
      </c>
      <c r="D62" s="15">
        <f t="shared" si="0"/>
        <v>3063.3597317351596</v>
      </c>
      <c r="E62" s="13">
        <v>4300</v>
      </c>
      <c r="F62" s="13">
        <v>4300</v>
      </c>
      <c r="G62" s="14">
        <v>5375</v>
      </c>
      <c r="H62" s="14"/>
    </row>
    <row r="63" spans="1:8" x14ac:dyDescent="0.25">
      <c r="A63" s="13" t="s">
        <v>10</v>
      </c>
      <c r="B63" s="13" t="s">
        <v>9</v>
      </c>
      <c r="C63" s="14">
        <v>3093.2648401826482</v>
      </c>
      <c r="D63" s="15">
        <f t="shared" si="0"/>
        <v>3320.7905251141551</v>
      </c>
      <c r="E63" s="13">
        <v>3700</v>
      </c>
      <c r="F63" s="13">
        <v>3700</v>
      </c>
      <c r="G63" s="14">
        <v>4312</v>
      </c>
      <c r="H63" s="14"/>
    </row>
    <row r="64" spans="1:8" x14ac:dyDescent="0.25">
      <c r="A64" s="13" t="s">
        <v>10</v>
      </c>
      <c r="B64" s="13" t="s">
        <v>2</v>
      </c>
      <c r="C64" s="14">
        <v>1798.447488584475</v>
      </c>
      <c r="D64" s="15">
        <f t="shared" si="0"/>
        <v>2249.0296803652968</v>
      </c>
      <c r="E64" s="13">
        <v>3000</v>
      </c>
      <c r="F64" s="13">
        <v>4800</v>
      </c>
      <c r="G64" s="14">
        <v>4800</v>
      </c>
      <c r="H64" s="14"/>
    </row>
    <row r="65" spans="1:8" x14ac:dyDescent="0.25">
      <c r="A65" s="13" t="s">
        <v>10</v>
      </c>
      <c r="B65" s="13" t="s">
        <v>22</v>
      </c>
      <c r="C65" s="14">
        <v>1044.9372146118722</v>
      </c>
      <c r="D65" s="15">
        <f t="shared" si="0"/>
        <v>2528.0857591324202</v>
      </c>
      <c r="E65" s="13">
        <v>5000</v>
      </c>
      <c r="F65" s="13">
        <v>8000</v>
      </c>
      <c r="G65" s="14">
        <v>8000</v>
      </c>
      <c r="H65" s="14"/>
    </row>
    <row r="66" spans="1:8" x14ac:dyDescent="0.25">
      <c r="A66" s="13" t="s">
        <v>10</v>
      </c>
      <c r="B66" s="13" t="s">
        <v>43</v>
      </c>
      <c r="C66" s="14">
        <v>1829.1493150684933</v>
      </c>
      <c r="D66" s="15">
        <f t="shared" si="0"/>
        <v>3168.2183219178082</v>
      </c>
      <c r="E66" s="13">
        <v>5400</v>
      </c>
      <c r="F66" s="13">
        <v>5400</v>
      </c>
      <c r="G66" s="14">
        <v>5400</v>
      </c>
      <c r="H66" s="14"/>
    </row>
    <row r="67" spans="1:8" x14ac:dyDescent="0.25">
      <c r="A67" s="13" t="s">
        <v>10</v>
      </c>
      <c r="B67" s="13" t="s">
        <v>18</v>
      </c>
      <c r="C67" s="14">
        <v>0</v>
      </c>
      <c r="D67" s="15">
        <f t="shared" si="0"/>
        <v>0</v>
      </c>
      <c r="E67" s="13">
        <v>0</v>
      </c>
      <c r="F67" s="13">
        <v>700</v>
      </c>
      <c r="G67" s="14">
        <v>700</v>
      </c>
      <c r="H67" s="14"/>
    </row>
    <row r="68" spans="1:8" x14ac:dyDescent="0.25">
      <c r="A68" s="13" t="s">
        <v>10</v>
      </c>
      <c r="B68" s="13" t="s">
        <v>11</v>
      </c>
      <c r="C68" s="14">
        <v>2267.4890410958906</v>
      </c>
      <c r="D68" s="15">
        <f t="shared" si="0"/>
        <v>3048.4306506849316</v>
      </c>
      <c r="E68" s="13">
        <v>4350</v>
      </c>
      <c r="F68" s="13">
        <v>4350</v>
      </c>
      <c r="G68" s="14">
        <v>5437.5</v>
      </c>
      <c r="H68" s="14"/>
    </row>
    <row r="69" spans="1:8" x14ac:dyDescent="0.25">
      <c r="A69" s="13" t="s">
        <v>10</v>
      </c>
      <c r="B69" s="13" t="s">
        <v>24</v>
      </c>
      <c r="C69" s="14">
        <v>0</v>
      </c>
      <c r="D69" s="15">
        <f t="shared" ref="D69:D132" si="1">C69+((E69-C69)/(2030-2014))*(2020-2014)</f>
        <v>142.5</v>
      </c>
      <c r="E69" s="13">
        <v>380</v>
      </c>
      <c r="F69" s="13">
        <v>380</v>
      </c>
      <c r="G69" s="14">
        <v>380</v>
      </c>
      <c r="H69" s="14"/>
    </row>
    <row r="70" spans="1:8" x14ac:dyDescent="0.25">
      <c r="A70" s="13" t="s">
        <v>13</v>
      </c>
      <c r="B70" s="13" t="s">
        <v>20</v>
      </c>
      <c r="C70" s="16">
        <v>636.97488584474888</v>
      </c>
      <c r="D70" s="15">
        <f t="shared" si="1"/>
        <v>890.10930365296804</v>
      </c>
      <c r="E70" s="16">
        <v>1312</v>
      </c>
      <c r="F70" s="16">
        <v>1812</v>
      </c>
      <c r="G70" s="16">
        <v>1812</v>
      </c>
      <c r="H70" s="16"/>
    </row>
    <row r="71" spans="1:8" x14ac:dyDescent="0.25">
      <c r="A71" s="13" t="s">
        <v>13</v>
      </c>
      <c r="B71" s="13" t="s">
        <v>23</v>
      </c>
      <c r="C71" s="16">
        <v>981.91780821917803</v>
      </c>
      <c r="D71" s="15">
        <f t="shared" si="1"/>
        <v>1363.6986301369861</v>
      </c>
      <c r="E71" s="16">
        <v>2000</v>
      </c>
      <c r="F71" s="16">
        <v>2000</v>
      </c>
      <c r="G71" s="16">
        <v>2000</v>
      </c>
      <c r="H71" s="16"/>
    </row>
    <row r="72" spans="1:8" x14ac:dyDescent="0.25">
      <c r="A72" s="13" t="s">
        <v>13</v>
      </c>
      <c r="B72" s="13" t="s">
        <v>11</v>
      </c>
      <c r="C72" s="16">
        <v>0</v>
      </c>
      <c r="D72" s="15">
        <f t="shared" si="1"/>
        <v>0</v>
      </c>
      <c r="E72" s="16">
        <v>0</v>
      </c>
      <c r="F72" s="16">
        <v>0</v>
      </c>
      <c r="G72" s="16">
        <v>0</v>
      </c>
      <c r="H72" s="16"/>
    </row>
    <row r="73" spans="1:8" x14ac:dyDescent="0.25">
      <c r="A73" s="13" t="s">
        <v>13</v>
      </c>
      <c r="B73" s="13" t="s">
        <v>28</v>
      </c>
      <c r="C73" s="16">
        <v>489.29794520547944</v>
      </c>
      <c r="D73" s="15">
        <f t="shared" si="1"/>
        <v>530.81121575342468</v>
      </c>
      <c r="E73" s="16">
        <v>600</v>
      </c>
      <c r="F73" s="16">
        <v>600</v>
      </c>
      <c r="G73" s="16">
        <v>600</v>
      </c>
      <c r="H73" s="16"/>
    </row>
    <row r="74" spans="1:8" x14ac:dyDescent="0.25">
      <c r="A74" s="13" t="s">
        <v>13</v>
      </c>
      <c r="B74" s="13" t="s">
        <v>12</v>
      </c>
      <c r="C74" s="16">
        <v>1234.4406392694063</v>
      </c>
      <c r="D74" s="15">
        <f t="shared" si="1"/>
        <v>1521.5253995433791</v>
      </c>
      <c r="E74" s="16">
        <v>2000</v>
      </c>
      <c r="F74" s="16">
        <v>2000</v>
      </c>
      <c r="G74" s="16">
        <v>3255</v>
      </c>
      <c r="H74" s="16"/>
    </row>
    <row r="75" spans="1:8" x14ac:dyDescent="0.25">
      <c r="A75" s="13" t="s">
        <v>23</v>
      </c>
      <c r="B75" s="13" t="s">
        <v>8</v>
      </c>
      <c r="C75" s="16">
        <v>602.70547945205476</v>
      </c>
      <c r="D75" s="15">
        <f t="shared" si="1"/>
        <v>676.6909246575342</v>
      </c>
      <c r="E75" s="16">
        <v>800</v>
      </c>
      <c r="F75" s="16">
        <v>800</v>
      </c>
      <c r="G75" s="16">
        <v>1000</v>
      </c>
      <c r="H75" s="16"/>
    </row>
    <row r="76" spans="1:8" x14ac:dyDescent="0.25">
      <c r="A76" s="13" t="s">
        <v>23</v>
      </c>
      <c r="B76" s="13" t="s">
        <v>13</v>
      </c>
      <c r="C76" s="16">
        <v>1181.9178082191781</v>
      </c>
      <c r="D76" s="15">
        <f t="shared" si="1"/>
        <v>1488.6986301369864</v>
      </c>
      <c r="E76" s="16">
        <v>2000</v>
      </c>
      <c r="F76" s="16">
        <v>2000</v>
      </c>
      <c r="G76" s="16">
        <v>2000</v>
      </c>
      <c r="H76" s="16"/>
    </row>
    <row r="77" spans="1:8" x14ac:dyDescent="0.25">
      <c r="A77" s="13" t="s">
        <v>23</v>
      </c>
      <c r="B77" s="13" t="s">
        <v>27</v>
      </c>
      <c r="C77" s="16">
        <v>564.58333333333337</v>
      </c>
      <c r="D77" s="15">
        <f t="shared" si="1"/>
        <v>840.36458333333337</v>
      </c>
      <c r="E77" s="16">
        <v>1300</v>
      </c>
      <c r="F77" s="16">
        <v>1300</v>
      </c>
      <c r="G77" s="16">
        <v>1300</v>
      </c>
      <c r="H77" s="16"/>
    </row>
    <row r="78" spans="1:8" x14ac:dyDescent="0.25">
      <c r="A78" s="13" t="s">
        <v>23</v>
      </c>
      <c r="B78" s="13" t="s">
        <v>28</v>
      </c>
      <c r="C78" s="16">
        <v>719.89726027397262</v>
      </c>
      <c r="D78" s="15">
        <f t="shared" si="1"/>
        <v>674.9357876712329</v>
      </c>
      <c r="E78" s="16">
        <v>600</v>
      </c>
      <c r="F78" s="16">
        <v>600</v>
      </c>
      <c r="G78" s="16">
        <v>750</v>
      </c>
      <c r="H78" s="16"/>
    </row>
    <row r="79" spans="1:8" x14ac:dyDescent="0.25">
      <c r="A79" s="13" t="s">
        <v>23</v>
      </c>
      <c r="B79" s="13" t="s">
        <v>12</v>
      </c>
      <c r="C79" s="16">
        <v>0</v>
      </c>
      <c r="D79" s="15">
        <f t="shared" si="1"/>
        <v>637.5</v>
      </c>
      <c r="E79" s="16">
        <v>1700</v>
      </c>
      <c r="F79" s="16">
        <v>1700</v>
      </c>
      <c r="G79" s="16">
        <v>1700</v>
      </c>
      <c r="H79" s="16"/>
    </row>
    <row r="80" spans="1:8" x14ac:dyDescent="0.25">
      <c r="A80" s="13" t="s">
        <v>23</v>
      </c>
      <c r="B80" s="13" t="s">
        <v>17</v>
      </c>
      <c r="C80" s="16">
        <v>761.40410958904113</v>
      </c>
      <c r="D80" s="15">
        <f t="shared" si="1"/>
        <v>1225.8775684931506</v>
      </c>
      <c r="E80" s="16">
        <v>2000</v>
      </c>
      <c r="F80" s="16">
        <v>2000</v>
      </c>
      <c r="G80" s="16">
        <v>2500</v>
      </c>
      <c r="H80" s="16"/>
    </row>
    <row r="81" spans="1:8" x14ac:dyDescent="0.25">
      <c r="A81" s="13" t="s">
        <v>18</v>
      </c>
      <c r="B81" s="13" t="s">
        <v>10</v>
      </c>
      <c r="C81" s="16">
        <v>0</v>
      </c>
      <c r="D81" s="15">
        <f t="shared" si="1"/>
        <v>0</v>
      </c>
      <c r="E81" s="16">
        <v>0</v>
      </c>
      <c r="F81" s="16">
        <v>700</v>
      </c>
      <c r="G81" s="16">
        <v>700</v>
      </c>
      <c r="H81" s="16"/>
    </row>
    <row r="82" spans="1:8" x14ac:dyDescent="0.25">
      <c r="A82" s="13" t="s">
        <v>18</v>
      </c>
      <c r="B82" s="13" t="s">
        <v>43</v>
      </c>
      <c r="C82" s="16">
        <v>691.03881278538813</v>
      </c>
      <c r="D82" s="15">
        <f t="shared" si="1"/>
        <v>649.39925799086757</v>
      </c>
      <c r="E82" s="16">
        <v>580</v>
      </c>
      <c r="F82" s="16">
        <v>1000</v>
      </c>
      <c r="G82" s="16">
        <v>2371</v>
      </c>
      <c r="H82" s="16"/>
    </row>
    <row r="83" spans="1:8" x14ac:dyDescent="0.25">
      <c r="A83" s="13" t="s">
        <v>11</v>
      </c>
      <c r="B83" s="13" t="s">
        <v>8</v>
      </c>
      <c r="C83" s="16">
        <v>96.349885844748854</v>
      </c>
      <c r="D83" s="15">
        <f t="shared" si="1"/>
        <v>204.59367865296804</v>
      </c>
      <c r="E83" s="16">
        <v>385</v>
      </c>
      <c r="F83" s="16">
        <v>1385</v>
      </c>
      <c r="G83" s="16">
        <v>1385</v>
      </c>
      <c r="H83" s="16"/>
    </row>
    <row r="84" spans="1:8" x14ac:dyDescent="0.25">
      <c r="A84" s="13" t="s">
        <v>11</v>
      </c>
      <c r="B84" s="13" t="s">
        <v>9</v>
      </c>
      <c r="C84" s="16">
        <v>1721.9817351598174</v>
      </c>
      <c r="D84" s="15">
        <f t="shared" si="1"/>
        <v>2523.738584474886</v>
      </c>
      <c r="E84" s="16">
        <v>3860</v>
      </c>
      <c r="F84" s="16">
        <v>3860</v>
      </c>
      <c r="G84" s="16">
        <v>3860</v>
      </c>
      <c r="H84" s="16"/>
    </row>
    <row r="85" spans="1:8" x14ac:dyDescent="0.25">
      <c r="A85" s="13" t="s">
        <v>11</v>
      </c>
      <c r="B85" s="13" t="s">
        <v>10</v>
      </c>
      <c r="C85" s="16">
        <v>1020.5981735159818</v>
      </c>
      <c r="D85" s="15">
        <f t="shared" si="1"/>
        <v>1447.8738584474886</v>
      </c>
      <c r="E85" s="16">
        <v>2160</v>
      </c>
      <c r="F85" s="16">
        <v>2160</v>
      </c>
      <c r="G85" s="16">
        <v>2700</v>
      </c>
      <c r="H85" s="16"/>
    </row>
    <row r="86" spans="1:8" x14ac:dyDescent="0.25">
      <c r="A86" s="13" t="s">
        <v>11</v>
      </c>
      <c r="B86" s="13" t="s">
        <v>12</v>
      </c>
      <c r="C86" s="16">
        <v>649.24543378995429</v>
      </c>
      <c r="D86" s="15">
        <f t="shared" si="1"/>
        <v>923.2783961187215</v>
      </c>
      <c r="E86" s="16">
        <v>1380</v>
      </c>
      <c r="F86" s="16">
        <v>1380</v>
      </c>
      <c r="G86" s="16">
        <v>1380</v>
      </c>
      <c r="H86" s="16"/>
    </row>
    <row r="87" spans="1:8" x14ac:dyDescent="0.25">
      <c r="A87" s="13" t="s">
        <v>11</v>
      </c>
      <c r="B87" s="13" t="s">
        <v>44</v>
      </c>
      <c r="C87" s="16">
        <v>223.79566210045661</v>
      </c>
      <c r="D87" s="15">
        <f t="shared" si="1"/>
        <v>327.37228881278537</v>
      </c>
      <c r="E87" s="16">
        <v>500</v>
      </c>
      <c r="F87" s="16">
        <v>500</v>
      </c>
      <c r="G87" s="16">
        <v>500</v>
      </c>
      <c r="H87" s="16"/>
    </row>
    <row r="88" spans="1:8" x14ac:dyDescent="0.25">
      <c r="A88" s="13" t="s">
        <v>11</v>
      </c>
      <c r="B88" s="13" t="s">
        <v>13</v>
      </c>
      <c r="C88" s="16">
        <v>0</v>
      </c>
      <c r="D88" s="15">
        <f t="shared" si="1"/>
        <v>0</v>
      </c>
      <c r="E88" s="16">
        <v>0</v>
      </c>
      <c r="F88" s="16">
        <v>0</v>
      </c>
      <c r="G88" s="16">
        <v>0</v>
      </c>
      <c r="H88" s="16"/>
    </row>
    <row r="89" spans="1:8" x14ac:dyDescent="0.25">
      <c r="A89" s="13" t="s">
        <v>11</v>
      </c>
      <c r="B89" s="13" t="s">
        <v>14</v>
      </c>
      <c r="C89" s="16">
        <v>0</v>
      </c>
      <c r="D89" s="15">
        <f t="shared" si="1"/>
        <v>450</v>
      </c>
      <c r="E89" s="16">
        <v>1200</v>
      </c>
      <c r="F89" s="16">
        <v>1200</v>
      </c>
      <c r="G89" s="16">
        <v>1200</v>
      </c>
      <c r="H89" s="16"/>
    </row>
    <row r="90" spans="1:8" x14ac:dyDescent="0.25">
      <c r="A90" s="13" t="s">
        <v>11</v>
      </c>
      <c r="B90" s="13" t="s">
        <v>47</v>
      </c>
      <c r="C90" s="17">
        <v>104</v>
      </c>
      <c r="D90" s="15">
        <f t="shared" si="1"/>
        <v>104</v>
      </c>
      <c r="E90" s="17">
        <v>104</v>
      </c>
      <c r="F90" s="17">
        <v>104</v>
      </c>
      <c r="G90" s="17">
        <v>104</v>
      </c>
      <c r="H90" s="17"/>
    </row>
    <row r="91" spans="1:8" x14ac:dyDescent="0.25">
      <c r="A91" s="13" t="s">
        <v>31</v>
      </c>
      <c r="B91" s="13" t="s">
        <v>30</v>
      </c>
      <c r="C91" s="16">
        <v>522.04429223744296</v>
      </c>
      <c r="D91" s="15">
        <f t="shared" si="1"/>
        <v>888.77768264840188</v>
      </c>
      <c r="E91" s="16">
        <v>1500</v>
      </c>
      <c r="F91" s="16">
        <v>2100</v>
      </c>
      <c r="G91" s="16">
        <v>2100</v>
      </c>
      <c r="H91" s="16"/>
    </row>
    <row r="92" spans="1:8" x14ac:dyDescent="0.25">
      <c r="A92" s="13" t="s">
        <v>31</v>
      </c>
      <c r="B92" s="13" t="s">
        <v>4</v>
      </c>
      <c r="C92" s="16">
        <v>0</v>
      </c>
      <c r="D92" s="15">
        <f t="shared" si="1"/>
        <v>375</v>
      </c>
      <c r="E92" s="16">
        <v>1000</v>
      </c>
      <c r="F92" s="16">
        <v>1000</v>
      </c>
      <c r="G92" s="16">
        <v>1000</v>
      </c>
      <c r="H92" s="16"/>
    </row>
    <row r="93" spans="1:8" x14ac:dyDescent="0.25">
      <c r="A93" s="13" t="s">
        <v>31</v>
      </c>
      <c r="B93" s="13" t="s">
        <v>5</v>
      </c>
      <c r="C93" s="16">
        <v>0</v>
      </c>
      <c r="D93" s="15">
        <f t="shared" si="1"/>
        <v>262.5</v>
      </c>
      <c r="E93" s="16">
        <v>700</v>
      </c>
      <c r="F93" s="16">
        <v>700</v>
      </c>
      <c r="G93" s="16">
        <v>700</v>
      </c>
      <c r="H93" s="16"/>
    </row>
    <row r="94" spans="1:8" x14ac:dyDescent="0.25">
      <c r="A94" s="13" t="s">
        <v>24</v>
      </c>
      <c r="B94" s="13" t="s">
        <v>10</v>
      </c>
      <c r="C94" s="16">
        <v>0</v>
      </c>
      <c r="D94" s="15">
        <f t="shared" si="1"/>
        <v>0</v>
      </c>
      <c r="E94" s="16">
        <v>0</v>
      </c>
      <c r="F94" s="16">
        <v>0</v>
      </c>
      <c r="G94" s="16">
        <v>0</v>
      </c>
      <c r="H94" s="16"/>
    </row>
    <row r="95" spans="1:8" x14ac:dyDescent="0.25">
      <c r="A95" s="13" t="s">
        <v>24</v>
      </c>
      <c r="B95" s="13" t="s">
        <v>15</v>
      </c>
      <c r="C95" s="16">
        <v>0</v>
      </c>
      <c r="D95" s="15">
        <f t="shared" si="1"/>
        <v>262.5</v>
      </c>
      <c r="E95" s="16">
        <v>700</v>
      </c>
      <c r="F95" s="16">
        <v>700</v>
      </c>
      <c r="G95" s="16">
        <v>700</v>
      </c>
      <c r="H95" s="16"/>
    </row>
    <row r="96" spans="1:8" x14ac:dyDescent="0.25">
      <c r="A96" s="13" t="s">
        <v>24</v>
      </c>
      <c r="B96" s="13" t="s">
        <v>2</v>
      </c>
      <c r="C96" s="16">
        <v>1600</v>
      </c>
      <c r="D96" s="15">
        <f t="shared" si="1"/>
        <v>1862.5</v>
      </c>
      <c r="E96" s="16">
        <v>2300</v>
      </c>
      <c r="F96" s="16">
        <v>2300</v>
      </c>
      <c r="G96" s="16">
        <v>2300</v>
      </c>
      <c r="H96" s="16"/>
    </row>
    <row r="97" spans="1:8" x14ac:dyDescent="0.25">
      <c r="A97" s="13" t="s">
        <v>30</v>
      </c>
      <c r="B97" s="13" t="s">
        <v>32</v>
      </c>
      <c r="C97" s="16">
        <v>825.1147260273973</v>
      </c>
      <c r="D97" s="15">
        <f t="shared" si="1"/>
        <v>1115.6967037671234</v>
      </c>
      <c r="E97" s="16">
        <v>1600</v>
      </c>
      <c r="F97" s="16">
        <v>1600</v>
      </c>
      <c r="G97" s="16">
        <v>1600</v>
      </c>
      <c r="H97" s="16"/>
    </row>
    <row r="98" spans="1:8" x14ac:dyDescent="0.25">
      <c r="A98" s="13" t="s">
        <v>30</v>
      </c>
      <c r="B98" s="13" t="s">
        <v>31</v>
      </c>
      <c r="C98" s="16">
        <v>983.125</v>
      </c>
      <c r="D98" s="15">
        <f t="shared" si="1"/>
        <v>1064.453125</v>
      </c>
      <c r="E98" s="16">
        <v>1200</v>
      </c>
      <c r="F98" s="16">
        <v>1800</v>
      </c>
      <c r="G98" s="16">
        <v>1800</v>
      </c>
      <c r="H98" s="16"/>
    </row>
    <row r="99" spans="1:8" x14ac:dyDescent="0.25">
      <c r="A99" s="13" t="s">
        <v>14</v>
      </c>
      <c r="B99" s="13" t="s">
        <v>19</v>
      </c>
      <c r="C99" s="16">
        <v>399.634703196347</v>
      </c>
      <c r="D99" s="15">
        <f t="shared" si="1"/>
        <v>381.02168949771686</v>
      </c>
      <c r="E99" s="16">
        <v>350</v>
      </c>
      <c r="F99" s="16">
        <v>350</v>
      </c>
      <c r="G99" s="16">
        <v>572</v>
      </c>
      <c r="H99" s="16"/>
    </row>
    <row r="100" spans="1:8" x14ac:dyDescent="0.25">
      <c r="A100" s="13" t="s">
        <v>14</v>
      </c>
      <c r="B100" s="13" t="s">
        <v>20</v>
      </c>
      <c r="C100" s="16">
        <v>467.53995433789953</v>
      </c>
      <c r="D100" s="15">
        <f t="shared" si="1"/>
        <v>442.21247146118719</v>
      </c>
      <c r="E100" s="16">
        <v>400</v>
      </c>
      <c r="F100" s="16">
        <v>400</v>
      </c>
      <c r="G100" s="16">
        <v>450</v>
      </c>
      <c r="H100" s="16"/>
    </row>
    <row r="101" spans="1:8" x14ac:dyDescent="0.25">
      <c r="A101" s="13" t="s">
        <v>14</v>
      </c>
      <c r="B101" s="13" t="s">
        <v>11</v>
      </c>
      <c r="C101" s="16">
        <v>0</v>
      </c>
      <c r="D101" s="15">
        <f t="shared" si="1"/>
        <v>450</v>
      </c>
      <c r="E101" s="16">
        <v>1200</v>
      </c>
      <c r="F101" s="16">
        <v>1200</v>
      </c>
      <c r="G101" s="16">
        <v>1200</v>
      </c>
      <c r="H101" s="16"/>
    </row>
    <row r="102" spans="1:8" x14ac:dyDescent="0.25">
      <c r="A102" s="13" t="s">
        <v>14</v>
      </c>
      <c r="B102" s="13" t="s">
        <v>28</v>
      </c>
      <c r="C102" s="16">
        <v>653.13926940639271</v>
      </c>
      <c r="D102" s="15">
        <f t="shared" si="1"/>
        <v>783.21204337899542</v>
      </c>
      <c r="E102" s="16">
        <v>1000</v>
      </c>
      <c r="F102" s="16">
        <v>1000</v>
      </c>
      <c r="G102" s="16">
        <v>1000</v>
      </c>
      <c r="H102" s="16"/>
    </row>
    <row r="103" spans="1:8" x14ac:dyDescent="0.25">
      <c r="A103" s="13" t="s">
        <v>25</v>
      </c>
      <c r="B103" s="13" t="s">
        <v>19</v>
      </c>
      <c r="C103" s="16">
        <v>0</v>
      </c>
      <c r="D103" s="15">
        <f t="shared" si="1"/>
        <v>75</v>
      </c>
      <c r="E103" s="16">
        <v>200</v>
      </c>
      <c r="F103" s="16">
        <v>200</v>
      </c>
      <c r="G103" s="16">
        <v>200</v>
      </c>
      <c r="H103" s="16"/>
    </row>
    <row r="104" spans="1:8" x14ac:dyDescent="0.25">
      <c r="A104" s="13" t="s">
        <v>25</v>
      </c>
      <c r="B104" s="13" t="s">
        <v>21</v>
      </c>
      <c r="C104" s="16">
        <v>83.567351598173516</v>
      </c>
      <c r="D104" s="15">
        <f t="shared" si="1"/>
        <v>108.47959474885845</v>
      </c>
      <c r="E104" s="16">
        <v>150</v>
      </c>
      <c r="F104" s="16">
        <v>150</v>
      </c>
      <c r="G104" s="16">
        <v>232</v>
      </c>
      <c r="H104" s="16"/>
    </row>
    <row r="105" spans="1:8" x14ac:dyDescent="0.25">
      <c r="A105" s="13" t="s">
        <v>25</v>
      </c>
      <c r="B105" s="13" t="s">
        <v>44</v>
      </c>
      <c r="C105" s="16">
        <v>261.04109589041099</v>
      </c>
      <c r="D105" s="15">
        <f t="shared" si="1"/>
        <v>313.15068493150687</v>
      </c>
      <c r="E105" s="16">
        <v>400</v>
      </c>
      <c r="F105" s="16">
        <v>400</v>
      </c>
      <c r="G105" s="16">
        <v>1523</v>
      </c>
      <c r="H105" s="16"/>
    </row>
    <row r="106" spans="1:8" x14ac:dyDescent="0.25">
      <c r="A106" s="13" t="s">
        <v>25</v>
      </c>
      <c r="B106" s="13" t="s">
        <v>28</v>
      </c>
      <c r="C106" s="16">
        <v>275.34246575342468</v>
      </c>
      <c r="D106" s="15">
        <f t="shared" si="1"/>
        <v>565.83904109589048</v>
      </c>
      <c r="E106" s="16">
        <v>1050</v>
      </c>
      <c r="F106" s="16">
        <v>1050</v>
      </c>
      <c r="G106" s="16">
        <v>1050</v>
      </c>
      <c r="H106" s="16"/>
    </row>
    <row r="107" spans="1:8" x14ac:dyDescent="0.25">
      <c r="A107" s="13" t="s">
        <v>6</v>
      </c>
      <c r="B107" s="13" t="s">
        <v>15</v>
      </c>
      <c r="C107" s="16">
        <v>1240.278196347032</v>
      </c>
      <c r="D107" s="15">
        <f t="shared" si="1"/>
        <v>1675.1738727168949</v>
      </c>
      <c r="E107" s="16">
        <v>2400</v>
      </c>
      <c r="F107" s="16">
        <v>2400</v>
      </c>
      <c r="G107" s="16">
        <v>2400</v>
      </c>
      <c r="H107" s="16"/>
    </row>
    <row r="108" spans="1:8" x14ac:dyDescent="0.25">
      <c r="A108" s="13" t="s">
        <v>6</v>
      </c>
      <c r="B108" s="13" t="s">
        <v>2</v>
      </c>
      <c r="C108" s="16">
        <v>2257.1650684931506</v>
      </c>
      <c r="D108" s="15">
        <f t="shared" si="1"/>
        <v>3079.478167808219</v>
      </c>
      <c r="E108" s="16">
        <v>4450</v>
      </c>
      <c r="F108" s="16">
        <v>5000</v>
      </c>
      <c r="G108" s="16">
        <v>5000</v>
      </c>
      <c r="H108" s="16"/>
    </row>
    <row r="109" spans="1:8" x14ac:dyDescent="0.25">
      <c r="A109" s="13" t="s">
        <v>6</v>
      </c>
      <c r="B109" s="13" t="s">
        <v>3</v>
      </c>
      <c r="C109" s="16">
        <v>0</v>
      </c>
      <c r="D109" s="15">
        <f t="shared" si="1"/>
        <v>262.5</v>
      </c>
      <c r="E109" s="16">
        <v>700</v>
      </c>
      <c r="F109" s="16">
        <v>700</v>
      </c>
      <c r="G109" s="16">
        <v>700</v>
      </c>
      <c r="H109" s="16"/>
    </row>
    <row r="110" spans="1:8" x14ac:dyDescent="0.25">
      <c r="A110" s="13" t="s">
        <v>6</v>
      </c>
      <c r="B110" s="13" t="s">
        <v>43</v>
      </c>
      <c r="C110" s="16">
        <v>975.01643835616437</v>
      </c>
      <c r="D110" s="15">
        <f t="shared" si="1"/>
        <v>984.3852739726027</v>
      </c>
      <c r="E110" s="16">
        <v>1000</v>
      </c>
      <c r="F110" s="16">
        <v>1000</v>
      </c>
      <c r="G110" s="16">
        <v>1000</v>
      </c>
      <c r="H110" s="16"/>
    </row>
    <row r="111" spans="1:8" x14ac:dyDescent="0.25">
      <c r="A111" s="13" t="s">
        <v>6</v>
      </c>
      <c r="B111" s="13" t="s">
        <v>7</v>
      </c>
      <c r="C111" s="16">
        <v>678.21917808219177</v>
      </c>
      <c r="D111" s="15">
        <f t="shared" si="1"/>
        <v>686.38698630136992</v>
      </c>
      <c r="E111" s="16">
        <v>700</v>
      </c>
      <c r="F111" s="16">
        <v>700</v>
      </c>
      <c r="G111" s="16">
        <v>700</v>
      </c>
      <c r="H111" s="16"/>
    </row>
    <row r="112" spans="1:8" x14ac:dyDescent="0.25">
      <c r="A112" s="13" t="s">
        <v>7</v>
      </c>
      <c r="B112" s="13" t="s">
        <v>2</v>
      </c>
      <c r="C112" s="16">
        <v>0</v>
      </c>
      <c r="D112" s="15">
        <f t="shared" si="1"/>
        <v>525</v>
      </c>
      <c r="E112" s="16">
        <v>1400</v>
      </c>
      <c r="F112" s="16">
        <v>1400</v>
      </c>
      <c r="G112" s="16">
        <v>1400</v>
      </c>
      <c r="H112" s="16"/>
    </row>
    <row r="113" spans="1:8" x14ac:dyDescent="0.25">
      <c r="A113" s="13" t="s">
        <v>7</v>
      </c>
      <c r="B113" s="13" t="s">
        <v>3</v>
      </c>
      <c r="C113" s="16">
        <v>807.28150684931506</v>
      </c>
      <c r="D113" s="15">
        <f t="shared" si="1"/>
        <v>1119.5509417808219</v>
      </c>
      <c r="E113" s="16">
        <v>1640</v>
      </c>
      <c r="F113" s="16">
        <v>1640</v>
      </c>
      <c r="G113" s="16">
        <v>1640</v>
      </c>
      <c r="H113" s="16"/>
    </row>
    <row r="114" spans="1:8" x14ac:dyDescent="0.25">
      <c r="A114" s="13" t="s">
        <v>7</v>
      </c>
      <c r="B114" s="13" t="s">
        <v>29</v>
      </c>
      <c r="C114" s="16">
        <v>0</v>
      </c>
      <c r="D114" s="15">
        <f t="shared" si="1"/>
        <v>0</v>
      </c>
      <c r="E114" s="16">
        <v>0</v>
      </c>
      <c r="F114" s="16">
        <v>0</v>
      </c>
      <c r="G114" s="16">
        <v>0</v>
      </c>
      <c r="H114" s="16"/>
    </row>
    <row r="115" spans="1:8" x14ac:dyDescent="0.25">
      <c r="A115" s="13" t="s">
        <v>7</v>
      </c>
      <c r="B115" s="13" t="s">
        <v>43</v>
      </c>
      <c r="C115" s="16">
        <v>0</v>
      </c>
      <c r="D115" s="15">
        <f t="shared" si="1"/>
        <v>525</v>
      </c>
      <c r="E115" s="16">
        <v>1400</v>
      </c>
      <c r="F115" s="16">
        <v>1400</v>
      </c>
      <c r="G115" s="16">
        <v>1400</v>
      </c>
      <c r="H115" s="16"/>
    </row>
    <row r="116" spans="1:8" x14ac:dyDescent="0.25">
      <c r="A116" s="13" t="s">
        <v>7</v>
      </c>
      <c r="B116" s="13" t="s">
        <v>6</v>
      </c>
      <c r="C116" s="16">
        <v>663.93835616438355</v>
      </c>
      <c r="D116" s="15">
        <f t="shared" si="1"/>
        <v>677.46147260273972</v>
      </c>
      <c r="E116" s="16">
        <v>700</v>
      </c>
      <c r="F116" s="16">
        <v>700</v>
      </c>
      <c r="G116" s="16">
        <v>700</v>
      </c>
      <c r="H116" s="16"/>
    </row>
    <row r="117" spans="1:8" x14ac:dyDescent="0.25">
      <c r="A117" s="13" t="s">
        <v>7</v>
      </c>
      <c r="B117" s="13" t="s">
        <v>5</v>
      </c>
      <c r="C117" s="16">
        <v>2973.9850456621007</v>
      </c>
      <c r="D117" s="15">
        <f t="shared" si="1"/>
        <v>3244.3656535388127</v>
      </c>
      <c r="E117" s="16">
        <v>3695</v>
      </c>
      <c r="F117" s="16">
        <v>3695</v>
      </c>
      <c r="G117" s="16">
        <v>4618.75</v>
      </c>
      <c r="H117" s="16"/>
    </row>
    <row r="118" spans="1:8" x14ac:dyDescent="0.25">
      <c r="A118" s="13" t="s">
        <v>4</v>
      </c>
      <c r="B118" s="13" t="s">
        <v>3</v>
      </c>
      <c r="C118" s="16">
        <v>0</v>
      </c>
      <c r="D118" s="15">
        <f t="shared" si="1"/>
        <v>0</v>
      </c>
      <c r="E118" s="16">
        <v>0</v>
      </c>
      <c r="F118" s="16">
        <v>0</v>
      </c>
      <c r="G118" s="16">
        <v>0</v>
      </c>
      <c r="H118" s="16"/>
    </row>
    <row r="119" spans="1:8" x14ac:dyDescent="0.25">
      <c r="A119" s="13" t="s">
        <v>4</v>
      </c>
      <c r="B119" s="13" t="s">
        <v>16</v>
      </c>
      <c r="C119" s="16">
        <v>632.16347031963471</v>
      </c>
      <c r="D119" s="15">
        <f t="shared" si="1"/>
        <v>620.10216894977168</v>
      </c>
      <c r="E119" s="16">
        <v>600</v>
      </c>
      <c r="F119" s="16">
        <v>600</v>
      </c>
      <c r="G119" s="16">
        <v>1900</v>
      </c>
      <c r="H119" s="16"/>
    </row>
    <row r="120" spans="1:8" x14ac:dyDescent="0.25">
      <c r="A120" s="13" t="s">
        <v>4</v>
      </c>
      <c r="B120" s="13" t="s">
        <v>2</v>
      </c>
      <c r="C120" s="16">
        <v>5000</v>
      </c>
      <c r="D120" s="15">
        <f t="shared" si="1"/>
        <v>4250</v>
      </c>
      <c r="E120" s="16">
        <v>3000</v>
      </c>
      <c r="F120" s="16">
        <v>3000</v>
      </c>
      <c r="G120" s="16">
        <v>3000</v>
      </c>
      <c r="H120" s="16"/>
    </row>
    <row r="121" spans="1:8" x14ac:dyDescent="0.25">
      <c r="A121" s="13" t="s">
        <v>4</v>
      </c>
      <c r="B121" s="13" t="s">
        <v>17</v>
      </c>
      <c r="C121" s="16">
        <v>503.94977168949771</v>
      </c>
      <c r="D121" s="15">
        <f t="shared" si="1"/>
        <v>686.21860730593608</v>
      </c>
      <c r="E121" s="16">
        <v>990</v>
      </c>
      <c r="F121" s="16">
        <v>990</v>
      </c>
      <c r="G121" s="16">
        <v>2586</v>
      </c>
      <c r="H121" s="16"/>
    </row>
    <row r="122" spans="1:8" x14ac:dyDescent="0.25">
      <c r="A122" s="13" t="s">
        <v>4</v>
      </c>
      <c r="B122" s="13" t="s">
        <v>31</v>
      </c>
      <c r="C122" s="16">
        <v>0</v>
      </c>
      <c r="D122" s="15">
        <f t="shared" si="1"/>
        <v>375</v>
      </c>
      <c r="E122" s="16">
        <v>1000</v>
      </c>
      <c r="F122" s="16">
        <v>1000</v>
      </c>
      <c r="G122" s="16">
        <v>1000</v>
      </c>
      <c r="H122" s="16"/>
    </row>
    <row r="123" spans="1:8" x14ac:dyDescent="0.25">
      <c r="A123" s="13" t="s">
        <v>4</v>
      </c>
      <c r="B123" s="13" t="s">
        <v>5</v>
      </c>
      <c r="C123" s="16">
        <v>109.82089041095891</v>
      </c>
      <c r="D123" s="15">
        <f t="shared" si="1"/>
        <v>293.6380565068493</v>
      </c>
      <c r="E123" s="16">
        <v>600</v>
      </c>
      <c r="F123" s="16">
        <v>600</v>
      </c>
      <c r="G123" s="16">
        <v>600</v>
      </c>
      <c r="H123" s="16"/>
    </row>
    <row r="124" spans="1:8" x14ac:dyDescent="0.25">
      <c r="A124" s="13" t="s">
        <v>26</v>
      </c>
      <c r="B124" s="13" t="s">
        <v>22</v>
      </c>
      <c r="C124" s="16">
        <v>2068.7220319634703</v>
      </c>
      <c r="D124" s="15">
        <f t="shared" si="1"/>
        <v>2605.451269977169</v>
      </c>
      <c r="E124" s="16">
        <v>3500</v>
      </c>
      <c r="F124" s="16">
        <v>3500</v>
      </c>
      <c r="G124" s="16">
        <v>3500</v>
      </c>
      <c r="H124" s="16"/>
    </row>
    <row r="125" spans="1:8" x14ac:dyDescent="0.25">
      <c r="A125" s="13" t="s">
        <v>27</v>
      </c>
      <c r="B125" s="13" t="s">
        <v>21</v>
      </c>
      <c r="C125" s="16">
        <v>177.20605022831049</v>
      </c>
      <c r="D125" s="15">
        <f t="shared" si="1"/>
        <v>673.25378139269401</v>
      </c>
      <c r="E125" s="16">
        <v>1500</v>
      </c>
      <c r="F125" s="16">
        <v>1500</v>
      </c>
      <c r="G125" s="16">
        <v>1616</v>
      </c>
      <c r="H125" s="16"/>
    </row>
    <row r="126" spans="1:8" x14ac:dyDescent="0.25">
      <c r="A126" s="13" t="s">
        <v>27</v>
      </c>
      <c r="B126" s="13" t="s">
        <v>23</v>
      </c>
      <c r="C126" s="16">
        <v>642.61986301369859</v>
      </c>
      <c r="D126" s="15">
        <f t="shared" si="1"/>
        <v>926.63741438356169</v>
      </c>
      <c r="E126" s="16">
        <v>1400</v>
      </c>
      <c r="F126" s="16">
        <v>1400</v>
      </c>
      <c r="G126" s="16">
        <v>1400</v>
      </c>
      <c r="H126" s="16"/>
    </row>
    <row r="127" spans="1:8" x14ac:dyDescent="0.25">
      <c r="A127" s="13" t="s">
        <v>27</v>
      </c>
      <c r="B127" s="13" t="s">
        <v>28</v>
      </c>
      <c r="C127" s="16">
        <v>0</v>
      </c>
      <c r="D127" s="15">
        <f t="shared" si="1"/>
        <v>543.75</v>
      </c>
      <c r="E127" s="16">
        <v>1450</v>
      </c>
      <c r="F127" s="16">
        <v>1450</v>
      </c>
      <c r="G127" s="16">
        <v>1450</v>
      </c>
      <c r="H127" s="16"/>
    </row>
    <row r="128" spans="1:8" x14ac:dyDescent="0.25">
      <c r="A128" s="13" t="s">
        <v>28</v>
      </c>
      <c r="B128" s="13" t="s">
        <v>19</v>
      </c>
      <c r="C128" s="16">
        <v>217.92237442922374</v>
      </c>
      <c r="D128" s="15">
        <f t="shared" si="1"/>
        <v>259.95148401826486</v>
      </c>
      <c r="E128" s="16">
        <v>330</v>
      </c>
      <c r="F128" s="16">
        <v>330</v>
      </c>
      <c r="G128" s="16">
        <v>330</v>
      </c>
      <c r="H128" s="16"/>
    </row>
    <row r="129" spans="1:8" x14ac:dyDescent="0.25">
      <c r="A129" s="13" t="s">
        <v>28</v>
      </c>
      <c r="B129" s="13" t="s">
        <v>20</v>
      </c>
      <c r="C129" s="16">
        <v>475.74200913242009</v>
      </c>
      <c r="D129" s="15">
        <f t="shared" si="1"/>
        <v>747.33875570776263</v>
      </c>
      <c r="E129" s="16">
        <v>1200</v>
      </c>
      <c r="F129" s="16">
        <v>1200</v>
      </c>
      <c r="G129" s="16">
        <v>1200</v>
      </c>
      <c r="H129" s="16"/>
    </row>
    <row r="130" spans="1:8" x14ac:dyDescent="0.25">
      <c r="A130" s="13" t="s">
        <v>28</v>
      </c>
      <c r="B130" s="13" t="s">
        <v>21</v>
      </c>
      <c r="C130" s="16">
        <v>236.17579908675799</v>
      </c>
      <c r="D130" s="15">
        <f t="shared" si="1"/>
        <v>278.85987442922374</v>
      </c>
      <c r="E130" s="16">
        <v>350</v>
      </c>
      <c r="F130" s="16">
        <v>350</v>
      </c>
      <c r="G130" s="16">
        <v>2500</v>
      </c>
      <c r="H130" s="16"/>
    </row>
    <row r="131" spans="1:8" x14ac:dyDescent="0.25">
      <c r="A131" s="13" t="s">
        <v>28</v>
      </c>
      <c r="B131" s="13" t="s">
        <v>13</v>
      </c>
      <c r="C131" s="16">
        <v>465.0570776255708</v>
      </c>
      <c r="D131" s="15">
        <f t="shared" si="1"/>
        <v>515.66067351598178</v>
      </c>
      <c r="E131" s="16">
        <v>600</v>
      </c>
      <c r="F131" s="16">
        <v>600</v>
      </c>
      <c r="G131" s="16">
        <v>600</v>
      </c>
      <c r="H131" s="16"/>
    </row>
    <row r="132" spans="1:8" x14ac:dyDescent="0.25">
      <c r="A132" s="13" t="s">
        <v>28</v>
      </c>
      <c r="B132" s="13" t="s">
        <v>23</v>
      </c>
      <c r="C132" s="16">
        <v>813.26484018264841</v>
      </c>
      <c r="D132" s="15">
        <f t="shared" si="1"/>
        <v>733.29052511415523</v>
      </c>
      <c r="E132" s="16">
        <v>600</v>
      </c>
      <c r="F132" s="16">
        <v>600</v>
      </c>
      <c r="G132" s="16">
        <v>750</v>
      </c>
      <c r="H132" s="16"/>
    </row>
    <row r="133" spans="1:8" x14ac:dyDescent="0.25">
      <c r="A133" s="13" t="s">
        <v>28</v>
      </c>
      <c r="B133" s="13" t="s">
        <v>14</v>
      </c>
      <c r="C133" s="16">
        <v>626.98630136986299</v>
      </c>
      <c r="D133" s="15">
        <f t="shared" ref="D133:D155" si="2">C133+((E133-C133)/(2030-2014))*(2020-2014)</f>
        <v>804.36643835616439</v>
      </c>
      <c r="E133" s="16">
        <v>1100</v>
      </c>
      <c r="F133" s="16">
        <v>1100</v>
      </c>
      <c r="G133" s="16">
        <v>1100</v>
      </c>
      <c r="H133" s="16"/>
    </row>
    <row r="134" spans="1:8" x14ac:dyDescent="0.25">
      <c r="A134" s="13" t="s">
        <v>28</v>
      </c>
      <c r="B134" s="13" t="s">
        <v>25</v>
      </c>
      <c r="C134" s="16">
        <v>589.47945205479448</v>
      </c>
      <c r="D134" s="15">
        <f t="shared" si="2"/>
        <v>724.67465753424653</v>
      </c>
      <c r="E134" s="16">
        <v>950</v>
      </c>
      <c r="F134" s="16">
        <v>950</v>
      </c>
      <c r="G134" s="16">
        <v>950</v>
      </c>
      <c r="H134" s="16"/>
    </row>
    <row r="135" spans="1:8" x14ac:dyDescent="0.25">
      <c r="A135" s="13" t="s">
        <v>28</v>
      </c>
      <c r="B135" s="13" t="s">
        <v>27</v>
      </c>
      <c r="C135" s="16">
        <v>364.49771689497715</v>
      </c>
      <c r="D135" s="15">
        <f t="shared" si="2"/>
        <v>621.56107305936075</v>
      </c>
      <c r="E135" s="16">
        <v>1050</v>
      </c>
      <c r="F135" s="16">
        <v>1050</v>
      </c>
      <c r="G135" s="16">
        <v>1050</v>
      </c>
      <c r="H135" s="16"/>
    </row>
    <row r="136" spans="1:8" x14ac:dyDescent="0.25">
      <c r="A136" s="13" t="s">
        <v>5</v>
      </c>
      <c r="B136" s="13" t="s">
        <v>2</v>
      </c>
      <c r="C136" s="16">
        <v>447.54942922374431</v>
      </c>
      <c r="D136" s="15">
        <f t="shared" si="2"/>
        <v>510.34339326484019</v>
      </c>
      <c r="E136" s="16">
        <v>615</v>
      </c>
      <c r="F136" s="16">
        <v>1315</v>
      </c>
      <c r="G136" s="16">
        <v>1315</v>
      </c>
      <c r="H136" s="16"/>
    </row>
    <row r="137" spans="1:8" x14ac:dyDescent="0.25">
      <c r="A137" s="13" t="s">
        <v>5</v>
      </c>
      <c r="B137" s="13" t="s">
        <v>3</v>
      </c>
      <c r="C137" s="16">
        <v>1733.0182648401826</v>
      </c>
      <c r="D137" s="15">
        <f t="shared" si="2"/>
        <v>1825.6364155251142</v>
      </c>
      <c r="E137" s="16">
        <v>1980</v>
      </c>
      <c r="F137" s="16">
        <v>1980</v>
      </c>
      <c r="G137" s="16">
        <v>1980</v>
      </c>
      <c r="H137" s="16"/>
    </row>
    <row r="138" spans="1:8" x14ac:dyDescent="0.25">
      <c r="A138" s="13" t="s">
        <v>5</v>
      </c>
      <c r="B138" s="13" t="s">
        <v>29</v>
      </c>
      <c r="C138" s="16">
        <v>2579.3776255707762</v>
      </c>
      <c r="D138" s="15">
        <f t="shared" si="2"/>
        <v>2512.1110159817354</v>
      </c>
      <c r="E138" s="16">
        <v>2400</v>
      </c>
      <c r="F138" s="16">
        <v>3200</v>
      </c>
      <c r="G138" s="16">
        <v>3200</v>
      </c>
      <c r="H138" s="16"/>
    </row>
    <row r="139" spans="1:8" x14ac:dyDescent="0.25">
      <c r="A139" s="13" t="s">
        <v>5</v>
      </c>
      <c r="B139" s="13" t="s">
        <v>31</v>
      </c>
      <c r="C139" s="16">
        <v>0</v>
      </c>
      <c r="D139" s="15">
        <f t="shared" si="2"/>
        <v>262.5</v>
      </c>
      <c r="E139" s="16">
        <v>700</v>
      </c>
      <c r="F139" s="16">
        <v>700</v>
      </c>
      <c r="G139" s="16">
        <v>700</v>
      </c>
      <c r="H139" s="16"/>
    </row>
    <row r="140" spans="1:8" x14ac:dyDescent="0.25">
      <c r="A140" s="13" t="s">
        <v>5</v>
      </c>
      <c r="B140" s="13" t="s">
        <v>7</v>
      </c>
      <c r="C140" s="16">
        <v>3148.9168949771688</v>
      </c>
      <c r="D140" s="15">
        <f t="shared" si="2"/>
        <v>3466.1980593607304</v>
      </c>
      <c r="E140" s="16">
        <v>3995</v>
      </c>
      <c r="F140" s="16">
        <v>3995</v>
      </c>
      <c r="G140" s="16">
        <v>4993.75</v>
      </c>
      <c r="H140" s="16"/>
    </row>
    <row r="141" spans="1:8" x14ac:dyDescent="0.25">
      <c r="A141" s="13" t="s">
        <v>5</v>
      </c>
      <c r="B141" s="13" t="s">
        <v>4</v>
      </c>
      <c r="C141" s="16">
        <v>373.42465753424659</v>
      </c>
      <c r="D141" s="15">
        <f t="shared" si="2"/>
        <v>458.39041095890411</v>
      </c>
      <c r="E141" s="16">
        <v>600</v>
      </c>
      <c r="F141" s="16">
        <v>600</v>
      </c>
      <c r="G141" s="16">
        <v>600</v>
      </c>
      <c r="H141" s="16"/>
    </row>
    <row r="142" spans="1:8" x14ac:dyDescent="0.25">
      <c r="A142" s="13" t="s">
        <v>12</v>
      </c>
      <c r="B142" s="13" t="s">
        <v>8</v>
      </c>
      <c r="C142" s="16">
        <v>946.24429223744289</v>
      </c>
      <c r="D142" s="15">
        <f t="shared" si="2"/>
        <v>1041.4026826484019</v>
      </c>
      <c r="E142" s="16">
        <v>1200</v>
      </c>
      <c r="F142" s="16">
        <v>1200</v>
      </c>
      <c r="G142" s="16">
        <v>2341</v>
      </c>
      <c r="H142" s="16"/>
    </row>
    <row r="143" spans="1:8" x14ac:dyDescent="0.25">
      <c r="A143" s="13" t="s">
        <v>12</v>
      </c>
      <c r="B143" s="13" t="s">
        <v>13</v>
      </c>
      <c r="C143" s="16">
        <v>1389.2009132420092</v>
      </c>
      <c r="D143" s="15">
        <f t="shared" si="2"/>
        <v>1618.2505707762557</v>
      </c>
      <c r="E143" s="16">
        <v>2000</v>
      </c>
      <c r="F143" s="16">
        <v>2000</v>
      </c>
      <c r="G143" s="16">
        <v>3255</v>
      </c>
      <c r="H143" s="16"/>
    </row>
    <row r="144" spans="1:8" x14ac:dyDescent="0.25">
      <c r="A144" s="13" t="s">
        <v>12</v>
      </c>
      <c r="B144" s="13" t="s">
        <v>23</v>
      </c>
      <c r="C144" s="16">
        <v>0</v>
      </c>
      <c r="D144" s="15">
        <f t="shared" si="2"/>
        <v>750</v>
      </c>
      <c r="E144" s="16">
        <v>2000</v>
      </c>
      <c r="F144" s="16">
        <v>2000</v>
      </c>
      <c r="G144" s="16">
        <v>2000</v>
      </c>
      <c r="H144" s="16"/>
    </row>
    <row r="145" spans="1:8" x14ac:dyDescent="0.25">
      <c r="A145" s="13" t="s">
        <v>12</v>
      </c>
      <c r="B145" s="13" t="s">
        <v>11</v>
      </c>
      <c r="C145" s="16">
        <v>488.16506849315067</v>
      </c>
      <c r="D145" s="15">
        <f t="shared" si="2"/>
        <v>878.85316780821927</v>
      </c>
      <c r="E145" s="16">
        <v>1530</v>
      </c>
      <c r="F145" s="16">
        <v>1530</v>
      </c>
      <c r="G145" s="16">
        <v>1530</v>
      </c>
      <c r="H145" s="16"/>
    </row>
    <row r="146" spans="1:8" x14ac:dyDescent="0.25">
      <c r="A146" s="13" t="s">
        <v>17</v>
      </c>
      <c r="B146" s="13" t="s">
        <v>16</v>
      </c>
      <c r="C146" s="16">
        <v>1196.7123287671234</v>
      </c>
      <c r="D146" s="15">
        <f t="shared" si="2"/>
        <v>1160.4452054794522</v>
      </c>
      <c r="E146" s="16">
        <v>1100</v>
      </c>
      <c r="F146" s="16">
        <v>1100</v>
      </c>
      <c r="G146" s="16">
        <v>1350</v>
      </c>
      <c r="H146" s="16"/>
    </row>
    <row r="147" spans="1:8" x14ac:dyDescent="0.25">
      <c r="A147" s="13" t="s">
        <v>17</v>
      </c>
      <c r="B147" s="13" t="s">
        <v>23</v>
      </c>
      <c r="C147" s="16">
        <v>1095.5308219178082</v>
      </c>
      <c r="D147" s="15">
        <f t="shared" si="2"/>
        <v>1434.7067636986301</v>
      </c>
      <c r="E147" s="16">
        <v>2000</v>
      </c>
      <c r="F147" s="16">
        <v>2000</v>
      </c>
      <c r="G147" s="16">
        <v>2500</v>
      </c>
      <c r="H147" s="16"/>
    </row>
    <row r="148" spans="1:8" x14ac:dyDescent="0.25">
      <c r="A148" s="13" t="s">
        <v>17</v>
      </c>
      <c r="B148" s="13" t="s">
        <v>4</v>
      </c>
      <c r="C148" s="16">
        <v>463.01369863013701</v>
      </c>
      <c r="D148" s="15">
        <f t="shared" si="2"/>
        <v>660.63356164383561</v>
      </c>
      <c r="E148" s="16">
        <v>990</v>
      </c>
      <c r="F148" s="16">
        <v>990</v>
      </c>
      <c r="G148" s="16">
        <v>2486</v>
      </c>
      <c r="H148" s="16"/>
    </row>
    <row r="149" spans="1:8" x14ac:dyDescent="0.25">
      <c r="A149" s="13" t="s">
        <v>46</v>
      </c>
      <c r="B149" s="13" t="s">
        <v>45</v>
      </c>
      <c r="C149" s="17">
        <v>0</v>
      </c>
      <c r="D149" s="15">
        <f t="shared" si="2"/>
        <v>112.5</v>
      </c>
      <c r="E149" s="17">
        <v>300</v>
      </c>
      <c r="F149" s="17">
        <v>300</v>
      </c>
      <c r="G149" s="17">
        <v>300</v>
      </c>
      <c r="H149" s="17"/>
    </row>
    <row r="150" spans="1:8" x14ac:dyDescent="0.25">
      <c r="A150" s="13" t="s">
        <v>43</v>
      </c>
      <c r="B150" s="13" t="s">
        <v>15</v>
      </c>
      <c r="C150" s="14">
        <v>0</v>
      </c>
      <c r="D150" s="15">
        <f t="shared" si="2"/>
        <v>375</v>
      </c>
      <c r="E150" s="13">
        <v>1000</v>
      </c>
      <c r="F150" s="13">
        <v>1000</v>
      </c>
      <c r="G150" s="14">
        <v>1250</v>
      </c>
      <c r="H150" s="14"/>
    </row>
    <row r="151" spans="1:8" x14ac:dyDescent="0.25">
      <c r="A151" s="13" t="s">
        <v>43</v>
      </c>
      <c r="B151" s="13" t="s">
        <v>3</v>
      </c>
      <c r="C151" s="14">
        <v>0</v>
      </c>
      <c r="D151" s="15">
        <f t="shared" si="2"/>
        <v>525</v>
      </c>
      <c r="E151" s="13">
        <v>1400</v>
      </c>
      <c r="F151" s="13">
        <v>1400</v>
      </c>
      <c r="G151" s="14">
        <v>1400</v>
      </c>
      <c r="H151" s="14"/>
    </row>
    <row r="152" spans="1:8" x14ac:dyDescent="0.25">
      <c r="A152" s="13" t="s">
        <v>43</v>
      </c>
      <c r="B152" s="13" t="s">
        <v>10</v>
      </c>
      <c r="C152" s="14">
        <v>1829.1493150684933</v>
      </c>
      <c r="D152" s="15">
        <f t="shared" si="2"/>
        <v>3168.2183219178082</v>
      </c>
      <c r="E152" s="13">
        <v>5400</v>
      </c>
      <c r="F152" s="13">
        <v>5400</v>
      </c>
      <c r="G152" s="14">
        <v>5400</v>
      </c>
      <c r="H152" s="14"/>
    </row>
    <row r="153" spans="1:8" x14ac:dyDescent="0.25">
      <c r="A153" s="13" t="s">
        <v>43</v>
      </c>
      <c r="B153" s="13" t="s">
        <v>18</v>
      </c>
      <c r="C153" s="14">
        <v>722.16210045662103</v>
      </c>
      <c r="D153" s="15">
        <f t="shared" si="2"/>
        <v>826.35131278538813</v>
      </c>
      <c r="E153" s="13">
        <v>1000</v>
      </c>
      <c r="F153" s="13">
        <v>1000</v>
      </c>
      <c r="G153" s="14">
        <v>2741</v>
      </c>
      <c r="H153" s="14"/>
    </row>
    <row r="154" spans="1:8" x14ac:dyDescent="0.25">
      <c r="A154" s="13" t="s">
        <v>43</v>
      </c>
      <c r="B154" s="13" t="s">
        <v>6</v>
      </c>
      <c r="C154" s="14">
        <v>974.9424657534247</v>
      </c>
      <c r="D154" s="15">
        <f t="shared" si="2"/>
        <v>984.33904109589048</v>
      </c>
      <c r="E154" s="13">
        <v>1000</v>
      </c>
      <c r="F154" s="13">
        <v>1000</v>
      </c>
      <c r="G154" s="14">
        <v>1000</v>
      </c>
      <c r="H154" s="14"/>
    </row>
    <row r="155" spans="1:8" x14ac:dyDescent="0.25">
      <c r="A155" s="13" t="s">
        <v>43</v>
      </c>
      <c r="B155" s="13" t="s">
        <v>7</v>
      </c>
      <c r="C155" s="14">
        <v>0</v>
      </c>
      <c r="D155" s="15">
        <f t="shared" si="2"/>
        <v>525</v>
      </c>
      <c r="E155" s="13">
        <v>1400</v>
      </c>
      <c r="F155" s="13">
        <v>1400</v>
      </c>
      <c r="G155" s="14">
        <v>1400</v>
      </c>
      <c r="H155" s="14"/>
    </row>
  </sheetData>
  <mergeCells count="2">
    <mergeCell ref="E2:F2"/>
    <mergeCell ref="G2:H2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Theresa Müller</dc:creator>
  <cp:lastModifiedBy>Steffi Schreiber</cp:lastModifiedBy>
  <dcterms:created xsi:type="dcterms:W3CDTF">2017-08-30T08:57:28Z</dcterms:created>
  <dcterms:modified xsi:type="dcterms:W3CDTF">2019-12-11T13:24:45Z</dcterms:modified>
</cp:coreProperties>
</file>