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sCode\StealthTools\"/>
    </mc:Choice>
  </mc:AlternateContent>
  <bookViews>
    <workbookView xWindow="0" yWindow="0" windowWidth="19740" windowHeight="5520" activeTab="1" xr2:uid="{00000000-000D-0000-FFFF-FFFF00000000}"/>
  </bookViews>
  <sheets>
    <sheet name="velFile_VB_0.7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J12" i="2" l="1"/>
  <c r="J5" i="2"/>
  <c r="J3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J14" i="2" s="1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J10" i="2" s="1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J8" i="2" s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O103" i="1"/>
  <c r="L104" i="1" s="1"/>
  <c r="M104" i="1" s="1"/>
  <c r="N103" i="1"/>
  <c r="M103" i="1"/>
  <c r="L103" i="1"/>
  <c r="O101" i="1"/>
  <c r="N101" i="1"/>
  <c r="M101" i="1"/>
  <c r="L101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  <c r="E199" i="2" l="1"/>
  <c r="G199" i="2" s="1"/>
  <c r="E195" i="2"/>
  <c r="G195" i="2" s="1"/>
  <c r="E191" i="2"/>
  <c r="G191" i="2" s="1"/>
  <c r="E187" i="2"/>
  <c r="G187" i="2" s="1"/>
  <c r="E183" i="2"/>
  <c r="G183" i="2" s="1"/>
  <c r="E179" i="2"/>
  <c r="G179" i="2" s="1"/>
  <c r="E175" i="2"/>
  <c r="G175" i="2" s="1"/>
  <c r="E171" i="2"/>
  <c r="G171" i="2" s="1"/>
  <c r="E167" i="2"/>
  <c r="G167" i="2" s="1"/>
  <c r="E163" i="2"/>
  <c r="G163" i="2" s="1"/>
  <c r="E159" i="2"/>
  <c r="G159" i="2" s="1"/>
  <c r="E155" i="2"/>
  <c r="G155" i="2" s="1"/>
  <c r="E151" i="2"/>
  <c r="G151" i="2" s="1"/>
  <c r="E147" i="2"/>
  <c r="G147" i="2" s="1"/>
  <c r="E143" i="2"/>
  <c r="G143" i="2" s="1"/>
  <c r="E139" i="2"/>
  <c r="G139" i="2" s="1"/>
  <c r="E135" i="2"/>
  <c r="G135" i="2" s="1"/>
  <c r="E131" i="2"/>
  <c r="G131" i="2" s="1"/>
  <c r="E127" i="2"/>
  <c r="G127" i="2" s="1"/>
  <c r="E123" i="2"/>
  <c r="G123" i="2" s="1"/>
  <c r="E119" i="2"/>
  <c r="G119" i="2" s="1"/>
  <c r="E115" i="2"/>
  <c r="G115" i="2" s="1"/>
  <c r="E111" i="2"/>
  <c r="G111" i="2" s="1"/>
  <c r="E107" i="2"/>
  <c r="G107" i="2" s="1"/>
  <c r="E103" i="2"/>
  <c r="G103" i="2" s="1"/>
  <c r="E99" i="2"/>
  <c r="G99" i="2" s="1"/>
  <c r="E95" i="2"/>
  <c r="G95" i="2" s="1"/>
  <c r="E91" i="2"/>
  <c r="G91" i="2" s="1"/>
  <c r="E87" i="2"/>
  <c r="G87" i="2" s="1"/>
  <c r="E83" i="2"/>
  <c r="G83" i="2" s="1"/>
  <c r="E79" i="2"/>
  <c r="G79" i="2" s="1"/>
  <c r="E75" i="2"/>
  <c r="G75" i="2" s="1"/>
  <c r="E71" i="2"/>
  <c r="G71" i="2" s="1"/>
  <c r="E67" i="2"/>
  <c r="G67" i="2" s="1"/>
  <c r="E63" i="2"/>
  <c r="G63" i="2" s="1"/>
  <c r="E59" i="2"/>
  <c r="G59" i="2" s="1"/>
  <c r="E55" i="2"/>
  <c r="G55" i="2" s="1"/>
  <c r="E51" i="2"/>
  <c r="G51" i="2" s="1"/>
  <c r="E47" i="2"/>
  <c r="G47" i="2" s="1"/>
  <c r="E43" i="2"/>
  <c r="G43" i="2" s="1"/>
  <c r="E39" i="2"/>
  <c r="G39" i="2" s="1"/>
  <c r="E35" i="2"/>
  <c r="G35" i="2" s="1"/>
  <c r="E31" i="2"/>
  <c r="G31" i="2" s="1"/>
  <c r="E27" i="2"/>
  <c r="G27" i="2" s="1"/>
  <c r="E23" i="2"/>
  <c r="G23" i="2" s="1"/>
  <c r="E19" i="2"/>
  <c r="G19" i="2" s="1"/>
  <c r="E15" i="2"/>
  <c r="G15" i="2" s="1"/>
  <c r="E11" i="2"/>
  <c r="G11" i="2" s="1"/>
  <c r="E7" i="2"/>
  <c r="G7" i="2" s="1"/>
  <c r="E3" i="2"/>
  <c r="G3" i="2" s="1"/>
  <c r="C201" i="2"/>
  <c r="F201" i="2" s="1"/>
  <c r="C197" i="2"/>
  <c r="F197" i="2" s="1"/>
  <c r="C193" i="2"/>
  <c r="F193" i="2" s="1"/>
  <c r="C189" i="2"/>
  <c r="F189" i="2" s="1"/>
  <c r="C185" i="2"/>
  <c r="F185" i="2" s="1"/>
  <c r="C181" i="2"/>
  <c r="F181" i="2" s="1"/>
  <c r="C177" i="2"/>
  <c r="F177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E202" i="2"/>
  <c r="G202" i="2" s="1"/>
  <c r="E197" i="2"/>
  <c r="G197" i="2" s="1"/>
  <c r="E192" i="2"/>
  <c r="G192" i="2" s="1"/>
  <c r="E186" i="2"/>
  <c r="G186" i="2" s="1"/>
  <c r="E181" i="2"/>
  <c r="G181" i="2" s="1"/>
  <c r="E176" i="2"/>
  <c r="G176" i="2" s="1"/>
  <c r="E170" i="2"/>
  <c r="G170" i="2" s="1"/>
  <c r="E165" i="2"/>
  <c r="G165" i="2" s="1"/>
  <c r="E160" i="2"/>
  <c r="G160" i="2" s="1"/>
  <c r="E154" i="2"/>
  <c r="G154" i="2" s="1"/>
  <c r="E149" i="2"/>
  <c r="G149" i="2" s="1"/>
  <c r="E144" i="2"/>
  <c r="G144" i="2" s="1"/>
  <c r="E138" i="2"/>
  <c r="G138" i="2" s="1"/>
  <c r="E133" i="2"/>
  <c r="G133" i="2" s="1"/>
  <c r="E128" i="2"/>
  <c r="G128" i="2" s="1"/>
  <c r="E122" i="2"/>
  <c r="G122" i="2" s="1"/>
  <c r="E117" i="2"/>
  <c r="G117" i="2" s="1"/>
  <c r="E112" i="2"/>
  <c r="G112" i="2" s="1"/>
  <c r="E106" i="2"/>
  <c r="G106" i="2" s="1"/>
  <c r="E101" i="2"/>
  <c r="G101" i="2" s="1"/>
  <c r="E96" i="2"/>
  <c r="G96" i="2" s="1"/>
  <c r="E90" i="2"/>
  <c r="G90" i="2" s="1"/>
  <c r="E85" i="2"/>
  <c r="G85" i="2" s="1"/>
  <c r="E80" i="2"/>
  <c r="G80" i="2" s="1"/>
  <c r="E74" i="2"/>
  <c r="G74" i="2" s="1"/>
  <c r="E69" i="2"/>
  <c r="G69" i="2" s="1"/>
  <c r="E64" i="2"/>
  <c r="G64" i="2" s="1"/>
  <c r="E58" i="2"/>
  <c r="G58" i="2" s="1"/>
  <c r="E53" i="2"/>
  <c r="G53" i="2" s="1"/>
  <c r="E48" i="2"/>
  <c r="G48" i="2" s="1"/>
  <c r="E42" i="2"/>
  <c r="G42" i="2" s="1"/>
  <c r="E37" i="2"/>
  <c r="G37" i="2" s="1"/>
  <c r="E32" i="2"/>
  <c r="G32" i="2" s="1"/>
  <c r="E26" i="2"/>
  <c r="G26" i="2" s="1"/>
  <c r="E21" i="2"/>
  <c r="G21" i="2" s="1"/>
  <c r="E16" i="2"/>
  <c r="G16" i="2" s="1"/>
  <c r="E10" i="2"/>
  <c r="G10" i="2" s="1"/>
  <c r="E5" i="2"/>
  <c r="G5" i="2" s="1"/>
  <c r="C202" i="2"/>
  <c r="F202" i="2" s="1"/>
  <c r="C196" i="2"/>
  <c r="F196" i="2" s="1"/>
  <c r="C191" i="2"/>
  <c r="F191" i="2" s="1"/>
  <c r="C186" i="2"/>
  <c r="F186" i="2" s="1"/>
  <c r="C180" i="2"/>
  <c r="F180" i="2" s="1"/>
  <c r="C175" i="2"/>
  <c r="F175" i="2" s="1"/>
  <c r="C170" i="2"/>
  <c r="F170" i="2" s="1"/>
  <c r="C164" i="2"/>
  <c r="F164" i="2" s="1"/>
  <c r="C159" i="2"/>
  <c r="F159" i="2" s="1"/>
  <c r="C154" i="2"/>
  <c r="F154" i="2" s="1"/>
  <c r="C148" i="2"/>
  <c r="F148" i="2" s="1"/>
  <c r="C143" i="2"/>
  <c r="F143" i="2" s="1"/>
  <c r="C138" i="2"/>
  <c r="F138" i="2" s="1"/>
  <c r="C132" i="2"/>
  <c r="F132" i="2" s="1"/>
  <c r="C127" i="2"/>
  <c r="F127" i="2" s="1"/>
  <c r="C122" i="2"/>
  <c r="F122" i="2" s="1"/>
  <c r="C116" i="2"/>
  <c r="F116" i="2" s="1"/>
  <c r="C111" i="2"/>
  <c r="F111" i="2" s="1"/>
  <c r="C106" i="2"/>
  <c r="F106" i="2" s="1"/>
  <c r="C100" i="2"/>
  <c r="F100" i="2" s="1"/>
  <c r="C95" i="2"/>
  <c r="F95" i="2" s="1"/>
  <c r="C90" i="2"/>
  <c r="F90" i="2" s="1"/>
  <c r="C84" i="2"/>
  <c r="F84" i="2" s="1"/>
  <c r="C79" i="2"/>
  <c r="F79" i="2" s="1"/>
  <c r="C74" i="2"/>
  <c r="F74" i="2" s="1"/>
  <c r="C68" i="2"/>
  <c r="F68" i="2" s="1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F36" i="2" s="1"/>
  <c r="C32" i="2"/>
  <c r="F32" i="2" s="1"/>
  <c r="C28" i="2"/>
  <c r="F28" i="2" s="1"/>
  <c r="C24" i="2"/>
  <c r="F24" i="2" s="1"/>
  <c r="C20" i="2"/>
  <c r="F20" i="2" s="1"/>
  <c r="C16" i="2"/>
  <c r="F16" i="2" s="1"/>
  <c r="C12" i="2"/>
  <c r="F12" i="2" s="1"/>
  <c r="C8" i="2"/>
  <c r="F8" i="2" s="1"/>
  <c r="C4" i="2"/>
  <c r="F4" i="2" s="1"/>
  <c r="E201" i="2"/>
  <c r="G201" i="2" s="1"/>
  <c r="E196" i="2"/>
  <c r="G196" i="2" s="1"/>
  <c r="E190" i="2"/>
  <c r="G190" i="2" s="1"/>
  <c r="E185" i="2"/>
  <c r="G185" i="2" s="1"/>
  <c r="E180" i="2"/>
  <c r="G180" i="2" s="1"/>
  <c r="E174" i="2"/>
  <c r="G174" i="2" s="1"/>
  <c r="E169" i="2"/>
  <c r="G169" i="2" s="1"/>
  <c r="E164" i="2"/>
  <c r="G164" i="2" s="1"/>
  <c r="E158" i="2"/>
  <c r="G158" i="2" s="1"/>
  <c r="E153" i="2"/>
  <c r="G153" i="2" s="1"/>
  <c r="E148" i="2"/>
  <c r="G148" i="2" s="1"/>
  <c r="E142" i="2"/>
  <c r="G142" i="2" s="1"/>
  <c r="E137" i="2"/>
  <c r="G137" i="2" s="1"/>
  <c r="E132" i="2"/>
  <c r="G132" i="2" s="1"/>
  <c r="E126" i="2"/>
  <c r="G126" i="2" s="1"/>
  <c r="E121" i="2"/>
  <c r="G121" i="2" s="1"/>
  <c r="E116" i="2"/>
  <c r="G116" i="2" s="1"/>
  <c r="E110" i="2"/>
  <c r="G110" i="2" s="1"/>
  <c r="E105" i="2"/>
  <c r="G105" i="2" s="1"/>
  <c r="E100" i="2"/>
  <c r="G100" i="2" s="1"/>
  <c r="E94" i="2"/>
  <c r="G94" i="2" s="1"/>
  <c r="E89" i="2"/>
  <c r="G89" i="2" s="1"/>
  <c r="E84" i="2"/>
  <c r="G84" i="2" s="1"/>
  <c r="E78" i="2"/>
  <c r="G78" i="2" s="1"/>
  <c r="E73" i="2"/>
  <c r="G73" i="2" s="1"/>
  <c r="E68" i="2"/>
  <c r="G68" i="2" s="1"/>
  <c r="E62" i="2"/>
  <c r="G62" i="2" s="1"/>
  <c r="E57" i="2"/>
  <c r="G57" i="2" s="1"/>
  <c r="E52" i="2"/>
  <c r="G52" i="2" s="1"/>
  <c r="E46" i="2"/>
  <c r="G46" i="2" s="1"/>
  <c r="E41" i="2"/>
  <c r="G41" i="2" s="1"/>
  <c r="E36" i="2"/>
  <c r="G36" i="2" s="1"/>
  <c r="E30" i="2"/>
  <c r="G30" i="2" s="1"/>
  <c r="E25" i="2"/>
  <c r="G25" i="2" s="1"/>
  <c r="E20" i="2"/>
  <c r="E14" i="2"/>
  <c r="G14" i="2" s="1"/>
  <c r="E9" i="2"/>
  <c r="G9" i="2" s="1"/>
  <c r="E4" i="2"/>
  <c r="G4" i="2" s="1"/>
  <c r="C200" i="2"/>
  <c r="F200" i="2" s="1"/>
  <c r="C195" i="2"/>
  <c r="F195" i="2" s="1"/>
  <c r="C190" i="2"/>
  <c r="F190" i="2" s="1"/>
  <c r="C184" i="2"/>
  <c r="F184" i="2" s="1"/>
  <c r="C179" i="2"/>
  <c r="F179" i="2" s="1"/>
  <c r="C174" i="2"/>
  <c r="F174" i="2" s="1"/>
  <c r="C168" i="2"/>
  <c r="F168" i="2" s="1"/>
  <c r="C163" i="2"/>
  <c r="F163" i="2" s="1"/>
  <c r="C158" i="2"/>
  <c r="F158" i="2" s="1"/>
  <c r="C152" i="2"/>
  <c r="F152" i="2" s="1"/>
  <c r="C147" i="2"/>
  <c r="F147" i="2" s="1"/>
  <c r="C142" i="2"/>
  <c r="F142" i="2" s="1"/>
  <c r="C136" i="2"/>
  <c r="F136" i="2" s="1"/>
  <c r="C131" i="2"/>
  <c r="F131" i="2" s="1"/>
  <c r="C126" i="2"/>
  <c r="F126" i="2" s="1"/>
  <c r="C120" i="2"/>
  <c r="F120" i="2" s="1"/>
  <c r="C115" i="2"/>
  <c r="F115" i="2" s="1"/>
  <c r="C110" i="2"/>
  <c r="F110" i="2" s="1"/>
  <c r="C104" i="2"/>
  <c r="F104" i="2" s="1"/>
  <c r="C99" i="2"/>
  <c r="F99" i="2" s="1"/>
  <c r="C94" i="2"/>
  <c r="F94" i="2" s="1"/>
  <c r="C88" i="2"/>
  <c r="F88" i="2" s="1"/>
  <c r="C83" i="2"/>
  <c r="F83" i="2" s="1"/>
  <c r="C78" i="2"/>
  <c r="F78" i="2" s="1"/>
  <c r="C72" i="2"/>
  <c r="F72" i="2" s="1"/>
  <c r="C67" i="2"/>
  <c r="F67" i="2" s="1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F35" i="2" s="1"/>
  <c r="C31" i="2"/>
  <c r="F31" i="2" s="1"/>
  <c r="C27" i="2"/>
  <c r="F27" i="2" s="1"/>
  <c r="C23" i="2"/>
  <c r="F23" i="2" s="1"/>
  <c r="C19" i="2"/>
  <c r="F19" i="2" s="1"/>
  <c r="C15" i="2"/>
  <c r="F15" i="2" s="1"/>
  <c r="C11" i="2"/>
  <c r="F11" i="2" s="1"/>
  <c r="C7" i="2"/>
  <c r="F7" i="2" s="1"/>
  <c r="C3" i="2"/>
  <c r="F3" i="2" s="1"/>
  <c r="E200" i="2"/>
  <c r="G200" i="2" s="1"/>
  <c r="E189" i="2"/>
  <c r="G189" i="2" s="1"/>
  <c r="E178" i="2"/>
  <c r="G178" i="2" s="1"/>
  <c r="E168" i="2"/>
  <c r="G168" i="2" s="1"/>
  <c r="E157" i="2"/>
  <c r="G157" i="2" s="1"/>
  <c r="E146" i="2"/>
  <c r="G146" i="2" s="1"/>
  <c r="E136" i="2"/>
  <c r="G136" i="2" s="1"/>
  <c r="E125" i="2"/>
  <c r="G125" i="2" s="1"/>
  <c r="E114" i="2"/>
  <c r="G114" i="2" s="1"/>
  <c r="E104" i="2"/>
  <c r="E93" i="2"/>
  <c r="G93" i="2" s="1"/>
  <c r="E82" i="2"/>
  <c r="G82" i="2" s="1"/>
  <c r="E72" i="2"/>
  <c r="G72" i="2" s="1"/>
  <c r="E61" i="2"/>
  <c r="G61" i="2" s="1"/>
  <c r="E50" i="2"/>
  <c r="G50" i="2" s="1"/>
  <c r="E40" i="2"/>
  <c r="G40" i="2" s="1"/>
  <c r="E29" i="2"/>
  <c r="G29" i="2" s="1"/>
  <c r="E18" i="2"/>
  <c r="G18" i="2" s="1"/>
  <c r="E8" i="2"/>
  <c r="G8" i="2" s="1"/>
  <c r="C199" i="2"/>
  <c r="F199" i="2" s="1"/>
  <c r="C188" i="2"/>
  <c r="F188" i="2" s="1"/>
  <c r="C178" i="2"/>
  <c r="F178" i="2" s="1"/>
  <c r="C167" i="2"/>
  <c r="F167" i="2" s="1"/>
  <c r="C156" i="2"/>
  <c r="F156" i="2" s="1"/>
  <c r="C146" i="2"/>
  <c r="F146" i="2" s="1"/>
  <c r="C135" i="2"/>
  <c r="F135" i="2" s="1"/>
  <c r="C124" i="2"/>
  <c r="F124" i="2" s="1"/>
  <c r="C114" i="2"/>
  <c r="F114" i="2" s="1"/>
  <c r="C103" i="2"/>
  <c r="F103" i="2" s="1"/>
  <c r="C92" i="2"/>
  <c r="F92" i="2" s="1"/>
  <c r="C82" i="2"/>
  <c r="F82" i="2" s="1"/>
  <c r="C71" i="2"/>
  <c r="F71" i="2" s="1"/>
  <c r="C62" i="2"/>
  <c r="F62" i="2" s="1"/>
  <c r="C54" i="2"/>
  <c r="F54" i="2" s="1"/>
  <c r="C46" i="2"/>
  <c r="F46" i="2" s="1"/>
  <c r="C38" i="2"/>
  <c r="F38" i="2" s="1"/>
  <c r="C30" i="2"/>
  <c r="F30" i="2" s="1"/>
  <c r="C22" i="2"/>
  <c r="F22" i="2" s="1"/>
  <c r="C14" i="2"/>
  <c r="F14" i="2" s="1"/>
  <c r="C6" i="2"/>
  <c r="F6" i="2" s="1"/>
  <c r="E194" i="2"/>
  <c r="G194" i="2" s="1"/>
  <c r="E203" i="2"/>
  <c r="G203" i="2" s="1"/>
  <c r="C162" i="2"/>
  <c r="F162" i="2" s="1"/>
  <c r="C130" i="2"/>
  <c r="F130" i="2" s="1"/>
  <c r="C108" i="2"/>
  <c r="F108" i="2" s="1"/>
  <c r="C87" i="2"/>
  <c r="F87" i="2" s="1"/>
  <c r="C66" i="2"/>
  <c r="F66" i="2" s="1"/>
  <c r="C50" i="2"/>
  <c r="F50" i="2" s="1"/>
  <c r="C26" i="2"/>
  <c r="F26" i="2" s="1"/>
  <c r="C10" i="2"/>
  <c r="F10" i="2" s="1"/>
  <c r="E198" i="2"/>
  <c r="G198" i="2" s="1"/>
  <c r="E188" i="2"/>
  <c r="G188" i="2" s="1"/>
  <c r="E177" i="2"/>
  <c r="G177" i="2" s="1"/>
  <c r="E166" i="2"/>
  <c r="G166" i="2" s="1"/>
  <c r="E156" i="2"/>
  <c r="G156" i="2" s="1"/>
  <c r="E145" i="2"/>
  <c r="G145" i="2" s="1"/>
  <c r="E134" i="2"/>
  <c r="G134" i="2" s="1"/>
  <c r="E124" i="2"/>
  <c r="G124" i="2" s="1"/>
  <c r="E113" i="2"/>
  <c r="G113" i="2" s="1"/>
  <c r="E102" i="2"/>
  <c r="G102" i="2" s="1"/>
  <c r="E92" i="2"/>
  <c r="G92" i="2" s="1"/>
  <c r="E81" i="2"/>
  <c r="G81" i="2" s="1"/>
  <c r="E70" i="2"/>
  <c r="G70" i="2" s="1"/>
  <c r="E60" i="2"/>
  <c r="G60" i="2" s="1"/>
  <c r="E49" i="2"/>
  <c r="G49" i="2" s="1"/>
  <c r="E38" i="2"/>
  <c r="G38" i="2" s="1"/>
  <c r="E28" i="2"/>
  <c r="G28" i="2" s="1"/>
  <c r="E17" i="2"/>
  <c r="G17" i="2" s="1"/>
  <c r="E6" i="2"/>
  <c r="G6" i="2" s="1"/>
  <c r="C198" i="2"/>
  <c r="F198" i="2" s="1"/>
  <c r="C187" i="2"/>
  <c r="F187" i="2" s="1"/>
  <c r="C176" i="2"/>
  <c r="F176" i="2" s="1"/>
  <c r="C166" i="2"/>
  <c r="F166" i="2" s="1"/>
  <c r="C155" i="2"/>
  <c r="F155" i="2" s="1"/>
  <c r="C144" i="2"/>
  <c r="F144" i="2" s="1"/>
  <c r="C134" i="2"/>
  <c r="F134" i="2" s="1"/>
  <c r="C123" i="2"/>
  <c r="F123" i="2" s="1"/>
  <c r="C112" i="2"/>
  <c r="F112" i="2" s="1"/>
  <c r="C102" i="2"/>
  <c r="F102" i="2" s="1"/>
  <c r="C91" i="2"/>
  <c r="F91" i="2" s="1"/>
  <c r="C80" i="2"/>
  <c r="F80" i="2" s="1"/>
  <c r="C70" i="2"/>
  <c r="F70" i="2" s="1"/>
  <c r="C61" i="2"/>
  <c r="F61" i="2" s="1"/>
  <c r="C53" i="2"/>
  <c r="F53" i="2" s="1"/>
  <c r="C45" i="2"/>
  <c r="F45" i="2" s="1"/>
  <c r="C37" i="2"/>
  <c r="F37" i="2" s="1"/>
  <c r="C29" i="2"/>
  <c r="F29" i="2" s="1"/>
  <c r="C21" i="2"/>
  <c r="F21" i="2" s="1"/>
  <c r="C13" i="2"/>
  <c r="F13" i="2" s="1"/>
  <c r="C5" i="2"/>
  <c r="F5" i="2" s="1"/>
  <c r="E184" i="2"/>
  <c r="G184" i="2" s="1"/>
  <c r="E173" i="2"/>
  <c r="G173" i="2" s="1"/>
  <c r="E162" i="2"/>
  <c r="G162" i="2" s="1"/>
  <c r="E152" i="2"/>
  <c r="G152" i="2" s="1"/>
  <c r="E141" i="2"/>
  <c r="G141" i="2" s="1"/>
  <c r="E130" i="2"/>
  <c r="G130" i="2" s="1"/>
  <c r="E120" i="2"/>
  <c r="G120" i="2" s="1"/>
  <c r="E109" i="2"/>
  <c r="G109" i="2" s="1"/>
  <c r="E98" i="2"/>
  <c r="G98" i="2" s="1"/>
  <c r="E88" i="2"/>
  <c r="G88" i="2" s="1"/>
  <c r="E77" i="2"/>
  <c r="G77" i="2" s="1"/>
  <c r="E66" i="2"/>
  <c r="G66" i="2" s="1"/>
  <c r="E56" i="2"/>
  <c r="G56" i="2" s="1"/>
  <c r="E45" i="2"/>
  <c r="G45" i="2" s="1"/>
  <c r="E34" i="2"/>
  <c r="G34" i="2" s="1"/>
  <c r="E24" i="2"/>
  <c r="G24" i="2" s="1"/>
  <c r="E13" i="2"/>
  <c r="G13" i="2" s="1"/>
  <c r="C194" i="2"/>
  <c r="F194" i="2" s="1"/>
  <c r="C183" i="2"/>
  <c r="F183" i="2" s="1"/>
  <c r="C172" i="2"/>
  <c r="F172" i="2" s="1"/>
  <c r="C151" i="2"/>
  <c r="F151" i="2" s="1"/>
  <c r="C140" i="2"/>
  <c r="F140" i="2" s="1"/>
  <c r="C119" i="2"/>
  <c r="F119" i="2" s="1"/>
  <c r="C98" i="2"/>
  <c r="F98" i="2" s="1"/>
  <c r="C76" i="2"/>
  <c r="F76" i="2" s="1"/>
  <c r="C58" i="2"/>
  <c r="F58" i="2" s="1"/>
  <c r="C42" i="2"/>
  <c r="F42" i="2" s="1"/>
  <c r="C34" i="2"/>
  <c r="F34" i="2" s="1"/>
  <c r="C18" i="2"/>
  <c r="F18" i="2" s="1"/>
  <c r="C33" i="2"/>
  <c r="F33" i="2" s="1"/>
  <c r="C65" i="2"/>
  <c r="F65" i="2" s="1"/>
  <c r="C107" i="2"/>
  <c r="F107" i="2" s="1"/>
  <c r="C150" i="2"/>
  <c r="F150" i="2" s="1"/>
  <c r="C192" i="2"/>
  <c r="F192" i="2" s="1"/>
  <c r="E33" i="2"/>
  <c r="G33" i="2" s="1"/>
  <c r="E76" i="2"/>
  <c r="G76" i="2" s="1"/>
  <c r="E118" i="2"/>
  <c r="G118" i="2" s="1"/>
  <c r="E161" i="2"/>
  <c r="G161" i="2" s="1"/>
  <c r="N102" i="1"/>
  <c r="O102" i="1" s="1"/>
  <c r="C9" i="2"/>
  <c r="F9" i="2" s="1"/>
  <c r="C41" i="2"/>
  <c r="F41" i="2" s="1"/>
  <c r="C75" i="2"/>
  <c r="F75" i="2" s="1"/>
  <c r="C118" i="2"/>
  <c r="F118" i="2" s="1"/>
  <c r="C160" i="2"/>
  <c r="F160" i="2" s="1"/>
  <c r="C203" i="2"/>
  <c r="F203" i="2" s="1"/>
  <c r="E44" i="2"/>
  <c r="G44" i="2" s="1"/>
  <c r="E86" i="2"/>
  <c r="G86" i="2" s="1"/>
  <c r="E129" i="2"/>
  <c r="G129" i="2" s="1"/>
  <c r="E172" i="2"/>
  <c r="G172" i="2" s="1"/>
  <c r="L102" i="1"/>
  <c r="M102" i="1" s="1"/>
  <c r="C17" i="2"/>
  <c r="F17" i="2" s="1"/>
  <c r="C49" i="2"/>
  <c r="F49" i="2" s="1"/>
  <c r="C86" i="2"/>
  <c r="F86" i="2" s="1"/>
  <c r="C128" i="2"/>
  <c r="F128" i="2" s="1"/>
  <c r="C171" i="2"/>
  <c r="F171" i="2" s="1"/>
  <c r="E12" i="2"/>
  <c r="G12" i="2" s="1"/>
  <c r="E54" i="2"/>
  <c r="G54" i="2" s="1"/>
  <c r="E97" i="2"/>
  <c r="G97" i="2" s="1"/>
  <c r="E140" i="2"/>
  <c r="G140" i="2" s="1"/>
  <c r="E182" i="2"/>
  <c r="G182" i="2" s="1"/>
  <c r="C25" i="2"/>
  <c r="F25" i="2" s="1"/>
  <c r="C57" i="2"/>
  <c r="F57" i="2" s="1"/>
  <c r="C96" i="2"/>
  <c r="F96" i="2" s="1"/>
  <c r="C139" i="2"/>
  <c r="F139" i="2" s="1"/>
  <c r="C182" i="2"/>
  <c r="F182" i="2" s="1"/>
  <c r="E22" i="2"/>
  <c r="G22" i="2" s="1"/>
  <c r="E65" i="2"/>
  <c r="G65" i="2" s="1"/>
  <c r="E108" i="2"/>
  <c r="G108" i="2" s="1"/>
  <c r="E150" i="2"/>
  <c r="G150" i="2" s="1"/>
  <c r="E193" i="2"/>
  <c r="G193" i="2" s="1"/>
  <c r="J9" i="2"/>
  <c r="J11" i="2" l="1"/>
  <c r="G20" i="2"/>
  <c r="J7" i="2"/>
  <c r="L7" i="2" s="1"/>
  <c r="M7" i="2" s="1"/>
  <c r="N7" i="2" s="1"/>
  <c r="J13" i="2"/>
  <c r="G104" i="2"/>
  <c r="L11" i="2" l="1"/>
  <c r="M11" i="2" s="1"/>
</calcChain>
</file>

<file path=xl/sharedStrings.xml><?xml version="1.0" encoding="utf-8"?>
<sst xmlns="http://schemas.openxmlformats.org/spreadsheetml/2006/main" count="38" uniqueCount="31">
  <si>
    <t>Drive.left_vel</t>
  </si>
  <si>
    <t xml:space="preserve"> Drive.right_vel</t>
  </si>
  <si>
    <t xml:space="preserve"> time</t>
  </si>
  <si>
    <t xml:space="preserve"> Drive.left_voltage</t>
  </si>
  <si>
    <t xml:space="preserve"> Drive.right_voltage</t>
  </si>
  <si>
    <t>&lt;-----</t>
  </si>
  <si>
    <t>KvLeft</t>
  </si>
  <si>
    <t>KVRight</t>
  </si>
  <si>
    <t>Time</t>
  </si>
  <si>
    <t>Left</t>
  </si>
  <si>
    <t>Volts</t>
  </si>
  <si>
    <t>Right</t>
  </si>
  <si>
    <t>in/sec</t>
  </si>
  <si>
    <t>Wheel D</t>
  </si>
  <si>
    <t>in</t>
  </si>
  <si>
    <t>Wheel Dist</t>
  </si>
  <si>
    <t>in/rev</t>
  </si>
  <si>
    <t>Ticks</t>
  </si>
  <si>
    <t>tick/rev</t>
  </si>
  <si>
    <t>in/tick</t>
  </si>
  <si>
    <t>Start Vel</t>
  </si>
  <si>
    <t>Start Volt</t>
  </si>
  <si>
    <t>End Vel</t>
  </si>
  <si>
    <t>End Volt</t>
  </si>
  <si>
    <t>Start VEl</t>
  </si>
  <si>
    <t>kv</t>
  </si>
  <si>
    <t>Ka (v*s^2/ft)</t>
  </si>
  <si>
    <t>Kv (v*s/ft)</t>
  </si>
  <si>
    <t>Intercept (v)</t>
  </si>
  <si>
    <t>Acceleration Efficiency</t>
  </si>
  <si>
    <t>Velocity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</si>
</sst>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velFile_VB_0.7!$D$2:$D$202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0.119745845552297</c:v>
                </c:pt>
                <c:pt idx="4">
                  <c:v>0.17961876832844501</c:v>
                </c:pt>
                <c:pt idx="5">
                  <c:v>0.23949169110459401</c:v>
                </c:pt>
                <c:pt idx="6">
                  <c:v>0.29936461388074198</c:v>
                </c:pt>
                <c:pt idx="7">
                  <c:v>0.35923753665689101</c:v>
                </c:pt>
                <c:pt idx="8">
                  <c:v>0.41911045943303998</c:v>
                </c:pt>
                <c:pt idx="9">
                  <c:v>0.47898338220918801</c:v>
                </c:pt>
                <c:pt idx="10">
                  <c:v>0.55083088954056703</c:v>
                </c:pt>
                <c:pt idx="11">
                  <c:v>0.610703812316715</c:v>
                </c:pt>
                <c:pt idx="12">
                  <c:v>0.67057673509286397</c:v>
                </c:pt>
                <c:pt idx="13">
                  <c:v>0.73044965786901195</c:v>
                </c:pt>
                <c:pt idx="14">
                  <c:v>0.78709677419354795</c:v>
                </c:pt>
                <c:pt idx="15">
                  <c:v>0.84672531769305903</c:v>
                </c:pt>
                <c:pt idx="16">
                  <c:v>0.906353861192571</c:v>
                </c:pt>
                <c:pt idx="17">
                  <c:v>0.96598240469208196</c:v>
                </c:pt>
                <c:pt idx="18">
                  <c:v>1.02561094819159</c:v>
                </c:pt>
                <c:pt idx="19">
                  <c:v>1.097165200391</c:v>
                </c:pt>
                <c:pt idx="20">
                  <c:v>1.15679374389051</c:v>
                </c:pt>
                <c:pt idx="21">
                  <c:v>1.2164222873900199</c:v>
                </c:pt>
                <c:pt idx="22">
                  <c:v>1.27605083088954</c:v>
                </c:pt>
                <c:pt idx="23">
                  <c:v>1.33567937438905</c:v>
                </c:pt>
                <c:pt idx="24">
                  <c:v>1.3953079178885599</c:v>
                </c:pt>
                <c:pt idx="25">
                  <c:v>1.45493646138807</c:v>
                </c:pt>
                <c:pt idx="26">
                  <c:v>1.5145650048875801</c:v>
                </c:pt>
                <c:pt idx="27">
                  <c:v>1.5741935483870899</c:v>
                </c:pt>
                <c:pt idx="28">
                  <c:v>1.64574780058651</c:v>
                </c:pt>
                <c:pt idx="29">
                  <c:v>1.7053763440860199</c:v>
                </c:pt>
                <c:pt idx="30">
                  <c:v>1.7433040078201301</c:v>
                </c:pt>
                <c:pt idx="31">
                  <c:v>1.8021994134897299</c:v>
                </c:pt>
                <c:pt idx="32">
                  <c:v>1.8610948191593299</c:v>
                </c:pt>
                <c:pt idx="33">
                  <c:v>1.91999022482893</c:v>
                </c:pt>
                <c:pt idx="34">
                  <c:v>1.9788856304985301</c:v>
                </c:pt>
                <c:pt idx="35">
                  <c:v>2.0377810361681301</c:v>
                </c:pt>
                <c:pt idx="36">
                  <c:v>2.1084555229716502</c:v>
                </c:pt>
                <c:pt idx="37">
                  <c:v>2.16735092864125</c:v>
                </c:pt>
                <c:pt idx="38">
                  <c:v>2.2262463343108498</c:v>
                </c:pt>
                <c:pt idx="39">
                  <c:v>2.2851417399804399</c:v>
                </c:pt>
                <c:pt idx="40">
                  <c:v>2.3440371456500402</c:v>
                </c:pt>
                <c:pt idx="41">
                  <c:v>2.40293255131964</c:v>
                </c:pt>
                <c:pt idx="42">
                  <c:v>2.4618279569892398</c:v>
                </c:pt>
                <c:pt idx="43">
                  <c:v>2.5207233626588401</c:v>
                </c:pt>
                <c:pt idx="44">
                  <c:v>2.5796187683284399</c:v>
                </c:pt>
                <c:pt idx="45">
                  <c:v>2.65029325513196</c:v>
                </c:pt>
                <c:pt idx="46">
                  <c:v>2.6754643206256099</c:v>
                </c:pt>
                <c:pt idx="47">
                  <c:v>2.7336265884652899</c:v>
                </c:pt>
                <c:pt idx="48">
                  <c:v>2.7917888563049802</c:v>
                </c:pt>
                <c:pt idx="49">
                  <c:v>2.84995112414467</c:v>
                </c:pt>
                <c:pt idx="50">
                  <c:v>2.9081133919843598</c:v>
                </c:pt>
                <c:pt idx="51">
                  <c:v>2.9662756598240398</c:v>
                </c:pt>
                <c:pt idx="52">
                  <c:v>3.0244379276637301</c:v>
                </c:pt>
                <c:pt idx="53">
                  <c:v>3.0826001955034199</c:v>
                </c:pt>
                <c:pt idx="54">
                  <c:v>3.1391495601172998</c:v>
                </c:pt>
                <c:pt idx="55">
                  <c:v>3.1970674486803499</c:v>
                </c:pt>
                <c:pt idx="56">
                  <c:v>3.2549853372433999</c:v>
                </c:pt>
                <c:pt idx="57">
                  <c:v>3.3129032258064499</c:v>
                </c:pt>
                <c:pt idx="58">
                  <c:v>3.3708211143694999</c:v>
                </c:pt>
                <c:pt idx="59">
                  <c:v>3.42873900293255</c:v>
                </c:pt>
                <c:pt idx="60">
                  <c:v>3.4866568914956</c:v>
                </c:pt>
                <c:pt idx="61">
                  <c:v>3.54457478005865</c:v>
                </c:pt>
                <c:pt idx="62">
                  <c:v>3.5530791788856302</c:v>
                </c:pt>
                <c:pt idx="63">
                  <c:v>3.61001955034213</c:v>
                </c:pt>
                <c:pt idx="64">
                  <c:v>3.6669599217986302</c:v>
                </c:pt>
                <c:pt idx="65">
                  <c:v>3.7239002932551299</c:v>
                </c:pt>
                <c:pt idx="66">
                  <c:v>3.7808406647116302</c:v>
                </c:pt>
                <c:pt idx="67">
                  <c:v>3.8377810361681299</c:v>
                </c:pt>
                <c:pt idx="68">
                  <c:v>3.8947214076246301</c:v>
                </c:pt>
                <c:pt idx="69">
                  <c:v>3.9516617790811299</c:v>
                </c:pt>
                <c:pt idx="70">
                  <c:v>4.0086021505376301</c:v>
                </c:pt>
                <c:pt idx="71">
                  <c:v>4.0769305962854299</c:v>
                </c:pt>
                <c:pt idx="72">
                  <c:v>4.1338709677419301</c:v>
                </c:pt>
                <c:pt idx="73">
                  <c:v>4.1908113391984303</c:v>
                </c:pt>
                <c:pt idx="74">
                  <c:v>4.2477517106549296</c:v>
                </c:pt>
                <c:pt idx="75">
                  <c:v>4.3046920821114298</c:v>
                </c:pt>
                <c:pt idx="76">
                  <c:v>4.3616324535679301</c:v>
                </c:pt>
                <c:pt idx="77">
                  <c:v>4.4185728250244303</c:v>
                </c:pt>
                <c:pt idx="78">
                  <c:v>4.4370967741935399</c:v>
                </c:pt>
                <c:pt idx="79">
                  <c:v>4.4935483870967703</c:v>
                </c:pt>
                <c:pt idx="80">
                  <c:v>4.56129032258064</c:v>
                </c:pt>
                <c:pt idx="81">
                  <c:v>4.6177419354838696</c:v>
                </c:pt>
                <c:pt idx="82">
                  <c:v>4.6741935483870902</c:v>
                </c:pt>
                <c:pt idx="83">
                  <c:v>4.7306451612903198</c:v>
                </c:pt>
                <c:pt idx="84">
                  <c:v>4.7870967741935404</c:v>
                </c:pt>
                <c:pt idx="85">
                  <c:v>4.8435483870967699</c:v>
                </c:pt>
                <c:pt idx="86">
                  <c:v>4.9000000000000004</c:v>
                </c:pt>
                <c:pt idx="87">
                  <c:v>4.9564516129032201</c:v>
                </c:pt>
                <c:pt idx="88">
                  <c:v>5.0241935483870899</c:v>
                </c:pt>
                <c:pt idx="89">
                  <c:v>5.0806451612903203</c:v>
                </c:pt>
                <c:pt idx="90">
                  <c:v>5.13709677419354</c:v>
                </c:pt>
                <c:pt idx="91">
                  <c:v>5.1935483870967696</c:v>
                </c:pt>
                <c:pt idx="92">
                  <c:v>5.25</c:v>
                </c:pt>
                <c:pt idx="93">
                  <c:v>5.3064516129032198</c:v>
                </c:pt>
                <c:pt idx="94">
                  <c:v>5.3164711632453496</c:v>
                </c:pt>
                <c:pt idx="95">
                  <c:v>5.3724340175952996</c:v>
                </c:pt>
                <c:pt idx="96">
                  <c:v>5.4283968719452496</c:v>
                </c:pt>
                <c:pt idx="97">
                  <c:v>5.4955522971652</c:v>
                </c:pt>
                <c:pt idx="98">
                  <c:v>5.55151515151515</c:v>
                </c:pt>
                <c:pt idx="99">
                  <c:v>5.6074780058650999</c:v>
                </c:pt>
                <c:pt idx="100">
                  <c:v>5.6634408602150499</c:v>
                </c:pt>
                <c:pt idx="101">
                  <c:v>5.7194037145649999</c:v>
                </c:pt>
                <c:pt idx="102">
                  <c:v>5.6944281524926597</c:v>
                </c:pt>
                <c:pt idx="103">
                  <c:v>5.6944281524926597</c:v>
                </c:pt>
                <c:pt idx="104">
                  <c:v>5.6944281524926597</c:v>
                </c:pt>
                <c:pt idx="105">
                  <c:v>5.6944281524926597</c:v>
                </c:pt>
                <c:pt idx="106">
                  <c:v>5.6944281524926597</c:v>
                </c:pt>
                <c:pt idx="107">
                  <c:v>5.6944281524926597</c:v>
                </c:pt>
                <c:pt idx="108">
                  <c:v>5.6944281524926597</c:v>
                </c:pt>
                <c:pt idx="109">
                  <c:v>5.6944281524926597</c:v>
                </c:pt>
                <c:pt idx="110">
                  <c:v>5.74437927663734</c:v>
                </c:pt>
                <c:pt idx="111">
                  <c:v>5.74437927663734</c:v>
                </c:pt>
                <c:pt idx="112">
                  <c:v>5.74437927663734</c:v>
                </c:pt>
                <c:pt idx="113">
                  <c:v>5.74437927663734</c:v>
                </c:pt>
                <c:pt idx="114">
                  <c:v>5.74437927663734</c:v>
                </c:pt>
                <c:pt idx="115">
                  <c:v>5.74437927663734</c:v>
                </c:pt>
                <c:pt idx="116">
                  <c:v>5.74437927663734</c:v>
                </c:pt>
                <c:pt idx="117">
                  <c:v>5.74437927663734</c:v>
                </c:pt>
                <c:pt idx="118">
                  <c:v>5.7693548387096696</c:v>
                </c:pt>
                <c:pt idx="119">
                  <c:v>5.7693548387096696</c:v>
                </c:pt>
                <c:pt idx="120">
                  <c:v>5.7693548387096696</c:v>
                </c:pt>
                <c:pt idx="121">
                  <c:v>5.7693548387096696</c:v>
                </c:pt>
                <c:pt idx="122">
                  <c:v>5.7693548387096696</c:v>
                </c:pt>
                <c:pt idx="123">
                  <c:v>5.7693548387096696</c:v>
                </c:pt>
                <c:pt idx="124">
                  <c:v>5.7693548387096696</c:v>
                </c:pt>
                <c:pt idx="125">
                  <c:v>5.7693548387096696</c:v>
                </c:pt>
                <c:pt idx="126">
                  <c:v>5.7943304007820098</c:v>
                </c:pt>
                <c:pt idx="127">
                  <c:v>5.7943304007820098</c:v>
                </c:pt>
                <c:pt idx="128">
                  <c:v>5.7943304007820098</c:v>
                </c:pt>
                <c:pt idx="129">
                  <c:v>5.7943304007820098</c:v>
                </c:pt>
                <c:pt idx="130">
                  <c:v>5.7943304007820098</c:v>
                </c:pt>
                <c:pt idx="131">
                  <c:v>5.7943304007820098</c:v>
                </c:pt>
                <c:pt idx="132">
                  <c:v>5.7943304007820098</c:v>
                </c:pt>
                <c:pt idx="133">
                  <c:v>5.7943304007820098</c:v>
                </c:pt>
                <c:pt idx="134">
                  <c:v>5.7693548387096696</c:v>
                </c:pt>
                <c:pt idx="135">
                  <c:v>5.7693548387096696</c:v>
                </c:pt>
                <c:pt idx="136">
                  <c:v>5.7693548387096696</c:v>
                </c:pt>
                <c:pt idx="137">
                  <c:v>5.7693548387096696</c:v>
                </c:pt>
                <c:pt idx="138">
                  <c:v>5.7693548387096696</c:v>
                </c:pt>
                <c:pt idx="139">
                  <c:v>5.7693548387096696</c:v>
                </c:pt>
                <c:pt idx="140">
                  <c:v>5.7693548387096696</c:v>
                </c:pt>
                <c:pt idx="141">
                  <c:v>5.7693548387096696</c:v>
                </c:pt>
                <c:pt idx="142">
                  <c:v>5.7943304007820098</c:v>
                </c:pt>
                <c:pt idx="143">
                  <c:v>5.7943304007820098</c:v>
                </c:pt>
                <c:pt idx="144">
                  <c:v>5.7943304007820098</c:v>
                </c:pt>
                <c:pt idx="145">
                  <c:v>5.7943304007820098</c:v>
                </c:pt>
                <c:pt idx="146">
                  <c:v>5.7943304007820098</c:v>
                </c:pt>
                <c:pt idx="147">
                  <c:v>5.7943304007820098</c:v>
                </c:pt>
                <c:pt idx="148">
                  <c:v>5.7943304007820098</c:v>
                </c:pt>
                <c:pt idx="149">
                  <c:v>5.7943304007820098</c:v>
                </c:pt>
                <c:pt idx="150">
                  <c:v>5.7943304007820098</c:v>
                </c:pt>
                <c:pt idx="151">
                  <c:v>5.7943304007820098</c:v>
                </c:pt>
                <c:pt idx="152">
                  <c:v>5.7943304007820098</c:v>
                </c:pt>
                <c:pt idx="153">
                  <c:v>5.7943304007820098</c:v>
                </c:pt>
                <c:pt idx="154">
                  <c:v>5.7943304007820098</c:v>
                </c:pt>
                <c:pt idx="155">
                  <c:v>5.7943304007820098</c:v>
                </c:pt>
                <c:pt idx="156">
                  <c:v>5.7943304007820098</c:v>
                </c:pt>
                <c:pt idx="157">
                  <c:v>5.7943304007820098</c:v>
                </c:pt>
                <c:pt idx="158">
                  <c:v>5.7943304007820098</c:v>
                </c:pt>
                <c:pt idx="159">
                  <c:v>5.7943304007820098</c:v>
                </c:pt>
                <c:pt idx="160">
                  <c:v>5.7943304007820098</c:v>
                </c:pt>
                <c:pt idx="161">
                  <c:v>5.7943304007820098</c:v>
                </c:pt>
                <c:pt idx="162">
                  <c:v>5.7943304007820098</c:v>
                </c:pt>
                <c:pt idx="163">
                  <c:v>5.7943304007820098</c:v>
                </c:pt>
                <c:pt idx="164">
                  <c:v>5.7943304007820098</c:v>
                </c:pt>
                <c:pt idx="165">
                  <c:v>5.7943304007820098</c:v>
                </c:pt>
                <c:pt idx="166">
                  <c:v>5.7943304007820098</c:v>
                </c:pt>
                <c:pt idx="167">
                  <c:v>5.7943304007820098</c:v>
                </c:pt>
                <c:pt idx="168">
                  <c:v>5.7943304007820098</c:v>
                </c:pt>
                <c:pt idx="169">
                  <c:v>5.7943304007820098</c:v>
                </c:pt>
                <c:pt idx="170">
                  <c:v>5.7943304007820098</c:v>
                </c:pt>
                <c:pt idx="171">
                  <c:v>5.7943304007820098</c:v>
                </c:pt>
                <c:pt idx="172">
                  <c:v>5.7943304007820098</c:v>
                </c:pt>
                <c:pt idx="173">
                  <c:v>5.7943304007820098</c:v>
                </c:pt>
                <c:pt idx="174">
                  <c:v>5.7943304007820098</c:v>
                </c:pt>
                <c:pt idx="175">
                  <c:v>5.7943304007820098</c:v>
                </c:pt>
                <c:pt idx="176">
                  <c:v>5.7943304007820098</c:v>
                </c:pt>
                <c:pt idx="177">
                  <c:v>5.7943304007820098</c:v>
                </c:pt>
                <c:pt idx="178">
                  <c:v>5.7943304007820098</c:v>
                </c:pt>
                <c:pt idx="179">
                  <c:v>5.7943304007820098</c:v>
                </c:pt>
                <c:pt idx="180">
                  <c:v>5.7943304007820098</c:v>
                </c:pt>
                <c:pt idx="181">
                  <c:v>5.7943304007820098</c:v>
                </c:pt>
                <c:pt idx="182">
                  <c:v>5.7943304007820098</c:v>
                </c:pt>
                <c:pt idx="183">
                  <c:v>5.7943304007820098</c:v>
                </c:pt>
                <c:pt idx="184">
                  <c:v>5.7943304007820098</c:v>
                </c:pt>
                <c:pt idx="185">
                  <c:v>5.7943304007820098</c:v>
                </c:pt>
                <c:pt idx="186">
                  <c:v>5.7943304007820098</c:v>
                </c:pt>
                <c:pt idx="187">
                  <c:v>5.7943304007820098</c:v>
                </c:pt>
                <c:pt idx="188">
                  <c:v>5.7943304007820098</c:v>
                </c:pt>
                <c:pt idx="189">
                  <c:v>5.7943304007820098</c:v>
                </c:pt>
                <c:pt idx="190">
                  <c:v>5.7943304007820098</c:v>
                </c:pt>
                <c:pt idx="191">
                  <c:v>5.7943304007820098</c:v>
                </c:pt>
                <c:pt idx="192">
                  <c:v>5.7943304007820098</c:v>
                </c:pt>
                <c:pt idx="193">
                  <c:v>5.7943304007820098</c:v>
                </c:pt>
                <c:pt idx="194">
                  <c:v>5.7943304007820098</c:v>
                </c:pt>
                <c:pt idx="195">
                  <c:v>5.7943304007820098</c:v>
                </c:pt>
                <c:pt idx="196">
                  <c:v>5.7943304007820098</c:v>
                </c:pt>
                <c:pt idx="197">
                  <c:v>5.7943304007820098</c:v>
                </c:pt>
                <c:pt idx="198">
                  <c:v>5.7943304007820098</c:v>
                </c:pt>
                <c:pt idx="199">
                  <c:v>5.7943304007820098</c:v>
                </c:pt>
                <c:pt idx="200">
                  <c:v>5.7943304007820098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C-4FC0-83D6-56870CDA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27400"/>
        <c:axId val="461732648"/>
      </c:lineChart>
      <c:catAx>
        <c:axId val="46172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32648"/>
        <c:crosses val="autoZero"/>
        <c:auto val="1"/>
        <c:lblAlgn val="ctr"/>
        <c:lblOffset val="100"/>
        <c:noMultiLvlLbl val="0"/>
      </c:catAx>
      <c:valAx>
        <c:axId val="4617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7689383654624E-2"/>
          <c:y val="0.11864693446088795"/>
          <c:w val="0.91117024165082816"/>
          <c:h val="0.830054213624988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velFile_VB_0.7!$F$2:$F$102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0.119745845552297</c:v>
                </c:pt>
                <c:pt idx="4">
                  <c:v>0.17961876832844501</c:v>
                </c:pt>
                <c:pt idx="5">
                  <c:v>0.23949169110459401</c:v>
                </c:pt>
                <c:pt idx="6">
                  <c:v>0.29936461388074198</c:v>
                </c:pt>
                <c:pt idx="7">
                  <c:v>0.35923753665689101</c:v>
                </c:pt>
                <c:pt idx="8">
                  <c:v>0.41911045943303998</c:v>
                </c:pt>
                <c:pt idx="9">
                  <c:v>0.47898338220918801</c:v>
                </c:pt>
                <c:pt idx="10">
                  <c:v>0.55083088954056703</c:v>
                </c:pt>
                <c:pt idx="11">
                  <c:v>0.610703812316715</c:v>
                </c:pt>
                <c:pt idx="12">
                  <c:v>0.67057673509286397</c:v>
                </c:pt>
                <c:pt idx="13">
                  <c:v>0.73044965786901195</c:v>
                </c:pt>
                <c:pt idx="14">
                  <c:v>0.78709677419354795</c:v>
                </c:pt>
                <c:pt idx="15">
                  <c:v>0.84672531769305903</c:v>
                </c:pt>
                <c:pt idx="16">
                  <c:v>0.906353861192571</c:v>
                </c:pt>
                <c:pt idx="17">
                  <c:v>0.96598240469208196</c:v>
                </c:pt>
                <c:pt idx="18">
                  <c:v>1.02561094819159</c:v>
                </c:pt>
                <c:pt idx="19">
                  <c:v>1.097165200391</c:v>
                </c:pt>
                <c:pt idx="20">
                  <c:v>1.15679374389051</c:v>
                </c:pt>
                <c:pt idx="21">
                  <c:v>1.2164222873900199</c:v>
                </c:pt>
                <c:pt idx="22">
                  <c:v>1.27605083088954</c:v>
                </c:pt>
                <c:pt idx="23">
                  <c:v>1.33567937438905</c:v>
                </c:pt>
                <c:pt idx="24">
                  <c:v>1.3953079178885599</c:v>
                </c:pt>
                <c:pt idx="25">
                  <c:v>1.45493646138807</c:v>
                </c:pt>
                <c:pt idx="26">
                  <c:v>1.5145650048875801</c:v>
                </c:pt>
                <c:pt idx="27">
                  <c:v>1.5741935483870899</c:v>
                </c:pt>
                <c:pt idx="28">
                  <c:v>1.64574780058651</c:v>
                </c:pt>
                <c:pt idx="29">
                  <c:v>1.7053763440860199</c:v>
                </c:pt>
                <c:pt idx="30">
                  <c:v>1.7433040078201301</c:v>
                </c:pt>
                <c:pt idx="31">
                  <c:v>1.8021994134897299</c:v>
                </c:pt>
                <c:pt idx="32">
                  <c:v>1.8610948191593299</c:v>
                </c:pt>
                <c:pt idx="33">
                  <c:v>1.91999022482893</c:v>
                </c:pt>
                <c:pt idx="34">
                  <c:v>1.9788856304985301</c:v>
                </c:pt>
                <c:pt idx="35">
                  <c:v>2.0377810361681301</c:v>
                </c:pt>
                <c:pt idx="36">
                  <c:v>2.1084555229716502</c:v>
                </c:pt>
                <c:pt idx="37">
                  <c:v>2.16735092864125</c:v>
                </c:pt>
                <c:pt idx="38">
                  <c:v>2.2262463343108498</c:v>
                </c:pt>
                <c:pt idx="39">
                  <c:v>2.2851417399804399</c:v>
                </c:pt>
                <c:pt idx="40">
                  <c:v>2.3440371456500402</c:v>
                </c:pt>
                <c:pt idx="41">
                  <c:v>2.40293255131964</c:v>
                </c:pt>
                <c:pt idx="42">
                  <c:v>2.4618279569892398</c:v>
                </c:pt>
                <c:pt idx="43">
                  <c:v>2.5207233626588401</c:v>
                </c:pt>
                <c:pt idx="44">
                  <c:v>2.5796187683284399</c:v>
                </c:pt>
                <c:pt idx="45">
                  <c:v>2.65029325513196</c:v>
                </c:pt>
                <c:pt idx="46">
                  <c:v>2.6754643206256099</c:v>
                </c:pt>
                <c:pt idx="47">
                  <c:v>2.7336265884652899</c:v>
                </c:pt>
                <c:pt idx="48">
                  <c:v>2.7917888563049802</c:v>
                </c:pt>
                <c:pt idx="49">
                  <c:v>2.84995112414467</c:v>
                </c:pt>
                <c:pt idx="50">
                  <c:v>2.9081133919843598</c:v>
                </c:pt>
                <c:pt idx="51">
                  <c:v>2.9662756598240398</c:v>
                </c:pt>
                <c:pt idx="52">
                  <c:v>3.0244379276637301</c:v>
                </c:pt>
                <c:pt idx="53">
                  <c:v>3.0826001955034199</c:v>
                </c:pt>
                <c:pt idx="54">
                  <c:v>3.1391495601172998</c:v>
                </c:pt>
                <c:pt idx="55">
                  <c:v>3.1970674486803499</c:v>
                </c:pt>
                <c:pt idx="56">
                  <c:v>3.2549853372433999</c:v>
                </c:pt>
                <c:pt idx="57">
                  <c:v>3.3129032258064499</c:v>
                </c:pt>
                <c:pt idx="58">
                  <c:v>3.3708211143694999</c:v>
                </c:pt>
                <c:pt idx="59">
                  <c:v>3.42873900293255</c:v>
                </c:pt>
                <c:pt idx="60">
                  <c:v>3.4866568914956</c:v>
                </c:pt>
                <c:pt idx="61">
                  <c:v>3.54457478005865</c:v>
                </c:pt>
                <c:pt idx="62">
                  <c:v>3.5530791788856302</c:v>
                </c:pt>
                <c:pt idx="63">
                  <c:v>3.61001955034213</c:v>
                </c:pt>
                <c:pt idx="64">
                  <c:v>3.6669599217986302</c:v>
                </c:pt>
                <c:pt idx="65">
                  <c:v>3.7239002932551299</c:v>
                </c:pt>
                <c:pt idx="66">
                  <c:v>3.7808406647116302</c:v>
                </c:pt>
                <c:pt idx="67">
                  <c:v>3.8377810361681299</c:v>
                </c:pt>
                <c:pt idx="68">
                  <c:v>3.8947214076246301</c:v>
                </c:pt>
                <c:pt idx="69">
                  <c:v>3.9516617790811299</c:v>
                </c:pt>
                <c:pt idx="70">
                  <c:v>4.0086021505376301</c:v>
                </c:pt>
                <c:pt idx="71">
                  <c:v>4.0769305962854299</c:v>
                </c:pt>
                <c:pt idx="72">
                  <c:v>4.1338709677419301</c:v>
                </c:pt>
                <c:pt idx="73">
                  <c:v>4.1908113391984303</c:v>
                </c:pt>
                <c:pt idx="74">
                  <c:v>4.2477517106549296</c:v>
                </c:pt>
                <c:pt idx="75">
                  <c:v>4.3046920821114298</c:v>
                </c:pt>
                <c:pt idx="76">
                  <c:v>4.3616324535679301</c:v>
                </c:pt>
                <c:pt idx="77">
                  <c:v>4.4185728250244303</c:v>
                </c:pt>
                <c:pt idx="78">
                  <c:v>4.4370967741935399</c:v>
                </c:pt>
                <c:pt idx="79">
                  <c:v>4.4935483870967703</c:v>
                </c:pt>
                <c:pt idx="80">
                  <c:v>4.56129032258064</c:v>
                </c:pt>
                <c:pt idx="81">
                  <c:v>4.6177419354838696</c:v>
                </c:pt>
                <c:pt idx="82">
                  <c:v>4.6741935483870902</c:v>
                </c:pt>
                <c:pt idx="83">
                  <c:v>4.7306451612903198</c:v>
                </c:pt>
                <c:pt idx="84">
                  <c:v>4.7870967741935404</c:v>
                </c:pt>
                <c:pt idx="85">
                  <c:v>4.8435483870967699</c:v>
                </c:pt>
                <c:pt idx="86">
                  <c:v>4.9000000000000004</c:v>
                </c:pt>
                <c:pt idx="87">
                  <c:v>4.9564516129032201</c:v>
                </c:pt>
                <c:pt idx="88">
                  <c:v>5.0241935483870899</c:v>
                </c:pt>
                <c:pt idx="89">
                  <c:v>5.0806451612903203</c:v>
                </c:pt>
                <c:pt idx="90">
                  <c:v>5.13709677419354</c:v>
                </c:pt>
                <c:pt idx="91">
                  <c:v>5.1935483870967696</c:v>
                </c:pt>
                <c:pt idx="92">
                  <c:v>5.25</c:v>
                </c:pt>
                <c:pt idx="93">
                  <c:v>5.3064516129032198</c:v>
                </c:pt>
                <c:pt idx="94">
                  <c:v>5.3164711632453496</c:v>
                </c:pt>
                <c:pt idx="95">
                  <c:v>5.3724340175952996</c:v>
                </c:pt>
                <c:pt idx="96">
                  <c:v>5.4283968719452496</c:v>
                </c:pt>
                <c:pt idx="97">
                  <c:v>5.4955522971652</c:v>
                </c:pt>
                <c:pt idx="98">
                  <c:v>5.55151515151515</c:v>
                </c:pt>
                <c:pt idx="99">
                  <c:v>5.6074780058650999</c:v>
                </c:pt>
                <c:pt idx="100">
                  <c:v>5.6634408602150499</c:v>
                </c:pt>
              </c:numCache>
            </c:numRef>
          </c:xVal>
          <c:yVal>
            <c:numRef>
              <c:f>velFile_VB_0.7!$G$2:$G$102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16</c:v>
                </c:pt>
                <c:pt idx="19">
                  <c:v>20</c:v>
                </c:pt>
                <c:pt idx="20">
                  <c:v>22</c:v>
                </c:pt>
                <c:pt idx="21">
                  <c:v>26</c:v>
                </c:pt>
                <c:pt idx="22">
                  <c:v>27</c:v>
                </c:pt>
                <c:pt idx="23">
                  <c:v>24</c:v>
                </c:pt>
                <c:pt idx="24">
                  <c:v>37</c:v>
                </c:pt>
                <c:pt idx="25">
                  <c:v>52</c:v>
                </c:pt>
                <c:pt idx="26">
                  <c:v>61</c:v>
                </c:pt>
                <c:pt idx="27">
                  <c:v>72</c:v>
                </c:pt>
                <c:pt idx="28">
                  <c:v>84</c:v>
                </c:pt>
                <c:pt idx="29">
                  <c:v>87</c:v>
                </c:pt>
                <c:pt idx="30">
                  <c:v>93</c:v>
                </c:pt>
                <c:pt idx="31">
                  <c:v>107</c:v>
                </c:pt>
                <c:pt idx="32">
                  <c:v>118</c:v>
                </c:pt>
                <c:pt idx="33">
                  <c:v>128</c:v>
                </c:pt>
                <c:pt idx="34">
                  <c:v>141</c:v>
                </c:pt>
                <c:pt idx="35">
                  <c:v>157</c:v>
                </c:pt>
                <c:pt idx="36">
                  <c:v>170</c:v>
                </c:pt>
                <c:pt idx="37">
                  <c:v>183</c:v>
                </c:pt>
                <c:pt idx="38">
                  <c:v>199</c:v>
                </c:pt>
                <c:pt idx="39">
                  <c:v>215</c:v>
                </c:pt>
                <c:pt idx="40">
                  <c:v>226</c:v>
                </c:pt>
                <c:pt idx="41">
                  <c:v>240</c:v>
                </c:pt>
                <c:pt idx="42">
                  <c:v>256</c:v>
                </c:pt>
                <c:pt idx="43">
                  <c:v>271</c:v>
                </c:pt>
                <c:pt idx="44">
                  <c:v>283</c:v>
                </c:pt>
                <c:pt idx="45">
                  <c:v>299</c:v>
                </c:pt>
                <c:pt idx="46">
                  <c:v>311</c:v>
                </c:pt>
                <c:pt idx="47">
                  <c:v>325</c:v>
                </c:pt>
                <c:pt idx="48">
                  <c:v>336</c:v>
                </c:pt>
                <c:pt idx="49">
                  <c:v>349</c:v>
                </c:pt>
                <c:pt idx="50">
                  <c:v>360</c:v>
                </c:pt>
                <c:pt idx="51">
                  <c:v>374</c:v>
                </c:pt>
                <c:pt idx="52">
                  <c:v>386</c:v>
                </c:pt>
                <c:pt idx="53">
                  <c:v>389</c:v>
                </c:pt>
                <c:pt idx="54">
                  <c:v>400</c:v>
                </c:pt>
                <c:pt idx="55">
                  <c:v>413</c:v>
                </c:pt>
                <c:pt idx="56">
                  <c:v>423</c:v>
                </c:pt>
                <c:pt idx="57">
                  <c:v>438</c:v>
                </c:pt>
                <c:pt idx="58">
                  <c:v>462</c:v>
                </c:pt>
                <c:pt idx="59">
                  <c:v>480</c:v>
                </c:pt>
                <c:pt idx="60">
                  <c:v>495</c:v>
                </c:pt>
                <c:pt idx="61">
                  <c:v>517</c:v>
                </c:pt>
                <c:pt idx="62">
                  <c:v>536</c:v>
                </c:pt>
                <c:pt idx="63">
                  <c:v>554</c:v>
                </c:pt>
                <c:pt idx="64">
                  <c:v>573</c:v>
                </c:pt>
                <c:pt idx="65">
                  <c:v>591</c:v>
                </c:pt>
                <c:pt idx="66">
                  <c:v>609</c:v>
                </c:pt>
                <c:pt idx="67">
                  <c:v>619</c:v>
                </c:pt>
                <c:pt idx="68">
                  <c:v>640</c:v>
                </c:pt>
                <c:pt idx="69">
                  <c:v>653</c:v>
                </c:pt>
                <c:pt idx="70">
                  <c:v>663</c:v>
                </c:pt>
                <c:pt idx="71">
                  <c:v>678</c:v>
                </c:pt>
                <c:pt idx="72">
                  <c:v>708</c:v>
                </c:pt>
                <c:pt idx="73">
                  <c:v>715</c:v>
                </c:pt>
                <c:pt idx="74">
                  <c:v>735</c:v>
                </c:pt>
                <c:pt idx="75">
                  <c:v>767</c:v>
                </c:pt>
                <c:pt idx="76">
                  <c:v>789</c:v>
                </c:pt>
                <c:pt idx="77">
                  <c:v>796</c:v>
                </c:pt>
                <c:pt idx="78">
                  <c:v>821</c:v>
                </c:pt>
                <c:pt idx="79">
                  <c:v>839</c:v>
                </c:pt>
                <c:pt idx="80">
                  <c:v>850</c:v>
                </c:pt>
                <c:pt idx="81">
                  <c:v>868</c:v>
                </c:pt>
                <c:pt idx="82">
                  <c:v>896</c:v>
                </c:pt>
                <c:pt idx="83">
                  <c:v>918</c:v>
                </c:pt>
                <c:pt idx="84">
                  <c:v>939</c:v>
                </c:pt>
                <c:pt idx="85">
                  <c:v>963</c:v>
                </c:pt>
                <c:pt idx="86">
                  <c:v>988</c:v>
                </c:pt>
                <c:pt idx="87">
                  <c:v>992</c:v>
                </c:pt>
                <c:pt idx="88">
                  <c:v>1001</c:v>
                </c:pt>
                <c:pt idx="89">
                  <c:v>1009</c:v>
                </c:pt>
                <c:pt idx="90">
                  <c:v>1016</c:v>
                </c:pt>
                <c:pt idx="91">
                  <c:v>1027</c:v>
                </c:pt>
                <c:pt idx="92">
                  <c:v>1048</c:v>
                </c:pt>
                <c:pt idx="93">
                  <c:v>1075</c:v>
                </c:pt>
                <c:pt idx="94">
                  <c:v>1102</c:v>
                </c:pt>
                <c:pt idx="95">
                  <c:v>1126</c:v>
                </c:pt>
                <c:pt idx="96">
                  <c:v>1134</c:v>
                </c:pt>
                <c:pt idx="97">
                  <c:v>1158</c:v>
                </c:pt>
                <c:pt idx="98">
                  <c:v>1169</c:v>
                </c:pt>
                <c:pt idx="99">
                  <c:v>1189</c:v>
                </c:pt>
                <c:pt idx="100">
                  <c:v>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7-41E1-AC6F-1E03538F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01760"/>
        <c:axId val="464000776"/>
      </c:scatterChart>
      <c:valAx>
        <c:axId val="4640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776"/>
        <c:crosses val="autoZero"/>
        <c:crossBetween val="midCat"/>
      </c:valAx>
      <c:valAx>
        <c:axId val="4640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side Vel to Volt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velFile_VB_0.7!$H$2:$H$102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0.119745845552297</c:v>
                </c:pt>
                <c:pt idx="4">
                  <c:v>0.17961876832844501</c:v>
                </c:pt>
                <c:pt idx="5">
                  <c:v>0.23949169110459401</c:v>
                </c:pt>
                <c:pt idx="6">
                  <c:v>0.29936461388074198</c:v>
                </c:pt>
                <c:pt idx="7">
                  <c:v>0.35923753665689101</c:v>
                </c:pt>
                <c:pt idx="8">
                  <c:v>0.41911045943303998</c:v>
                </c:pt>
                <c:pt idx="9">
                  <c:v>0.47898338220918801</c:v>
                </c:pt>
                <c:pt idx="10">
                  <c:v>0.55083088954056703</c:v>
                </c:pt>
                <c:pt idx="11">
                  <c:v>0.610703812316715</c:v>
                </c:pt>
                <c:pt idx="12">
                  <c:v>0.67057673509286397</c:v>
                </c:pt>
                <c:pt idx="13">
                  <c:v>0.73044965786901195</c:v>
                </c:pt>
                <c:pt idx="14">
                  <c:v>0.78709677419354795</c:v>
                </c:pt>
                <c:pt idx="15">
                  <c:v>0.84672531769305903</c:v>
                </c:pt>
                <c:pt idx="16">
                  <c:v>0.906353861192571</c:v>
                </c:pt>
                <c:pt idx="17">
                  <c:v>0.96598240469208196</c:v>
                </c:pt>
                <c:pt idx="18">
                  <c:v>1.02561094819159</c:v>
                </c:pt>
                <c:pt idx="19">
                  <c:v>1.097165200391</c:v>
                </c:pt>
                <c:pt idx="20">
                  <c:v>1.15679374389051</c:v>
                </c:pt>
                <c:pt idx="21">
                  <c:v>1.2164222873900199</c:v>
                </c:pt>
                <c:pt idx="22">
                  <c:v>1.2708211143695001</c:v>
                </c:pt>
                <c:pt idx="23">
                  <c:v>1.3302052785923699</c:v>
                </c:pt>
                <c:pt idx="24">
                  <c:v>1.38958944281524</c:v>
                </c:pt>
                <c:pt idx="25">
                  <c:v>1.4489736070381201</c:v>
                </c:pt>
                <c:pt idx="26">
                  <c:v>1.5083577712609899</c:v>
                </c:pt>
                <c:pt idx="27">
                  <c:v>1.56774193548387</c:v>
                </c:pt>
                <c:pt idx="28">
                  <c:v>1.63900293255131</c:v>
                </c:pt>
                <c:pt idx="29">
                  <c:v>1.6983870967741901</c:v>
                </c:pt>
                <c:pt idx="30">
                  <c:v>1.7433040078201301</c:v>
                </c:pt>
                <c:pt idx="31">
                  <c:v>1.8021994134897299</c:v>
                </c:pt>
                <c:pt idx="32">
                  <c:v>1.8610948191593299</c:v>
                </c:pt>
                <c:pt idx="33">
                  <c:v>1.91999022482893</c:v>
                </c:pt>
                <c:pt idx="34">
                  <c:v>1.9788856304985301</c:v>
                </c:pt>
                <c:pt idx="35">
                  <c:v>2.0377810361681301</c:v>
                </c:pt>
                <c:pt idx="36">
                  <c:v>2.1084555229716502</c:v>
                </c:pt>
                <c:pt idx="37">
                  <c:v>2.16735092864125</c:v>
                </c:pt>
                <c:pt idx="38">
                  <c:v>2.2170087976539499</c:v>
                </c:pt>
                <c:pt idx="39">
                  <c:v>2.2756598240469201</c:v>
                </c:pt>
                <c:pt idx="40">
                  <c:v>2.3343108504398802</c:v>
                </c:pt>
                <c:pt idx="41">
                  <c:v>2.3929618768328398</c:v>
                </c:pt>
                <c:pt idx="42">
                  <c:v>2.4516129032257998</c:v>
                </c:pt>
                <c:pt idx="43">
                  <c:v>2.5102639296187599</c:v>
                </c:pt>
                <c:pt idx="44">
                  <c:v>2.5689149560117301</c:v>
                </c:pt>
                <c:pt idx="45">
                  <c:v>2.6392961876832799</c:v>
                </c:pt>
                <c:pt idx="46">
                  <c:v>2.6754643206256099</c:v>
                </c:pt>
                <c:pt idx="47">
                  <c:v>2.7336265884652899</c:v>
                </c:pt>
                <c:pt idx="48">
                  <c:v>2.7917888563049802</c:v>
                </c:pt>
                <c:pt idx="49">
                  <c:v>2.84995112414467</c:v>
                </c:pt>
                <c:pt idx="50">
                  <c:v>2.9081133919843598</c:v>
                </c:pt>
                <c:pt idx="51">
                  <c:v>2.9662756598240398</c:v>
                </c:pt>
                <c:pt idx="52">
                  <c:v>3.0244379276637301</c:v>
                </c:pt>
                <c:pt idx="53">
                  <c:v>3.0826001955034199</c:v>
                </c:pt>
                <c:pt idx="54">
                  <c:v>3.1259042033235498</c:v>
                </c:pt>
                <c:pt idx="55">
                  <c:v>3.1835777126099698</c:v>
                </c:pt>
                <c:pt idx="56">
                  <c:v>3.24125122189638</c:v>
                </c:pt>
                <c:pt idx="57">
                  <c:v>3.2989247311827898</c:v>
                </c:pt>
                <c:pt idx="58">
                  <c:v>3.3565982404692001</c:v>
                </c:pt>
                <c:pt idx="59">
                  <c:v>3.4142717497556201</c:v>
                </c:pt>
                <c:pt idx="60">
                  <c:v>3.4719452590420299</c:v>
                </c:pt>
                <c:pt idx="61">
                  <c:v>3.5296187683284401</c:v>
                </c:pt>
                <c:pt idx="62">
                  <c:v>3.5835777126099702</c:v>
                </c:pt>
                <c:pt idx="63">
                  <c:v>3.6410068426197402</c:v>
                </c:pt>
                <c:pt idx="64">
                  <c:v>3.69843597262952</c:v>
                </c:pt>
                <c:pt idx="65">
                  <c:v>3.75586510263929</c:v>
                </c:pt>
                <c:pt idx="66">
                  <c:v>3.8132942326490702</c:v>
                </c:pt>
                <c:pt idx="67">
                  <c:v>3.8707233626588402</c:v>
                </c:pt>
                <c:pt idx="68">
                  <c:v>3.92815249266862</c:v>
                </c:pt>
                <c:pt idx="69">
                  <c:v>3.98558162267839</c:v>
                </c:pt>
                <c:pt idx="70">
                  <c:v>3.9913978494623601</c:v>
                </c:pt>
                <c:pt idx="71">
                  <c:v>4.0594330400781997</c:v>
                </c:pt>
                <c:pt idx="72">
                  <c:v>4.1161290322580601</c:v>
                </c:pt>
                <c:pt idx="73">
                  <c:v>4.1728250244379197</c:v>
                </c:pt>
                <c:pt idx="74">
                  <c:v>4.2295210166177899</c:v>
                </c:pt>
                <c:pt idx="75">
                  <c:v>4.2862170087976503</c:v>
                </c:pt>
                <c:pt idx="76">
                  <c:v>4.3429130009775099</c:v>
                </c:pt>
                <c:pt idx="77">
                  <c:v>4.3996089931573801</c:v>
                </c:pt>
                <c:pt idx="78">
                  <c:v>4.4370967741935399</c:v>
                </c:pt>
                <c:pt idx="79">
                  <c:v>4.4935483870967703</c:v>
                </c:pt>
                <c:pt idx="80">
                  <c:v>4.56129032258064</c:v>
                </c:pt>
                <c:pt idx="81">
                  <c:v>4.6177419354838696</c:v>
                </c:pt>
                <c:pt idx="82">
                  <c:v>4.6741935483870902</c:v>
                </c:pt>
                <c:pt idx="83">
                  <c:v>4.7306451612903198</c:v>
                </c:pt>
                <c:pt idx="84">
                  <c:v>4.7870967741935404</c:v>
                </c:pt>
                <c:pt idx="85">
                  <c:v>4.8435483870967699</c:v>
                </c:pt>
                <c:pt idx="86">
                  <c:v>4.87878787878787</c:v>
                </c:pt>
                <c:pt idx="87">
                  <c:v>4.9349951124144598</c:v>
                </c:pt>
                <c:pt idx="88">
                  <c:v>5.0024437927663703</c:v>
                </c:pt>
                <c:pt idx="89">
                  <c:v>5.05865102639296</c:v>
                </c:pt>
                <c:pt idx="90">
                  <c:v>5.1148582600195498</c:v>
                </c:pt>
                <c:pt idx="91">
                  <c:v>5.1710654936461298</c:v>
                </c:pt>
                <c:pt idx="92">
                  <c:v>5.2272727272727204</c:v>
                </c:pt>
                <c:pt idx="93">
                  <c:v>5.2834799608993102</c:v>
                </c:pt>
                <c:pt idx="94">
                  <c:v>5.2932551319648002</c:v>
                </c:pt>
                <c:pt idx="95">
                  <c:v>5.3489736070381202</c:v>
                </c:pt>
                <c:pt idx="96">
                  <c:v>5.4046920821114304</c:v>
                </c:pt>
                <c:pt idx="97">
                  <c:v>5.4715542521994101</c:v>
                </c:pt>
                <c:pt idx="98">
                  <c:v>5.5272727272727202</c:v>
                </c:pt>
                <c:pt idx="99">
                  <c:v>5.5829912023460402</c:v>
                </c:pt>
                <c:pt idx="100">
                  <c:v>5.6387096774193504</c:v>
                </c:pt>
              </c:numCache>
            </c:numRef>
          </c:xVal>
          <c:yVal>
            <c:numRef>
              <c:f>velFile_VB_0.7!$I$2:$I$102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10</c:v>
                </c:pt>
                <c:pt idx="20">
                  <c:v>14</c:v>
                </c:pt>
                <c:pt idx="21">
                  <c:v>20</c:v>
                </c:pt>
                <c:pt idx="22">
                  <c:v>24</c:v>
                </c:pt>
                <c:pt idx="23">
                  <c:v>25</c:v>
                </c:pt>
                <c:pt idx="24">
                  <c:v>32</c:v>
                </c:pt>
                <c:pt idx="25">
                  <c:v>37</c:v>
                </c:pt>
                <c:pt idx="26">
                  <c:v>42</c:v>
                </c:pt>
                <c:pt idx="27">
                  <c:v>50</c:v>
                </c:pt>
                <c:pt idx="28">
                  <c:v>60</c:v>
                </c:pt>
                <c:pt idx="29">
                  <c:v>69</c:v>
                </c:pt>
                <c:pt idx="30">
                  <c:v>83</c:v>
                </c:pt>
                <c:pt idx="31">
                  <c:v>99</c:v>
                </c:pt>
                <c:pt idx="32">
                  <c:v>114</c:v>
                </c:pt>
                <c:pt idx="33">
                  <c:v>128</c:v>
                </c:pt>
                <c:pt idx="34">
                  <c:v>144</c:v>
                </c:pt>
                <c:pt idx="35">
                  <c:v>159</c:v>
                </c:pt>
                <c:pt idx="36">
                  <c:v>171</c:v>
                </c:pt>
                <c:pt idx="37">
                  <c:v>184</c:v>
                </c:pt>
                <c:pt idx="38">
                  <c:v>199</c:v>
                </c:pt>
                <c:pt idx="39">
                  <c:v>214</c:v>
                </c:pt>
                <c:pt idx="40">
                  <c:v>226</c:v>
                </c:pt>
                <c:pt idx="41">
                  <c:v>242</c:v>
                </c:pt>
                <c:pt idx="42">
                  <c:v>256</c:v>
                </c:pt>
                <c:pt idx="43">
                  <c:v>271</c:v>
                </c:pt>
                <c:pt idx="44">
                  <c:v>284</c:v>
                </c:pt>
                <c:pt idx="45">
                  <c:v>300</c:v>
                </c:pt>
                <c:pt idx="46">
                  <c:v>313</c:v>
                </c:pt>
                <c:pt idx="47">
                  <c:v>330</c:v>
                </c:pt>
                <c:pt idx="48">
                  <c:v>341</c:v>
                </c:pt>
                <c:pt idx="49">
                  <c:v>355</c:v>
                </c:pt>
                <c:pt idx="50">
                  <c:v>366</c:v>
                </c:pt>
                <c:pt idx="51">
                  <c:v>378</c:v>
                </c:pt>
                <c:pt idx="52">
                  <c:v>389</c:v>
                </c:pt>
                <c:pt idx="53">
                  <c:v>401</c:v>
                </c:pt>
                <c:pt idx="54">
                  <c:v>413</c:v>
                </c:pt>
                <c:pt idx="55">
                  <c:v>427</c:v>
                </c:pt>
                <c:pt idx="56">
                  <c:v>438</c:v>
                </c:pt>
                <c:pt idx="57">
                  <c:v>451</c:v>
                </c:pt>
                <c:pt idx="58">
                  <c:v>466</c:v>
                </c:pt>
                <c:pt idx="59">
                  <c:v>484</c:v>
                </c:pt>
                <c:pt idx="60">
                  <c:v>504</c:v>
                </c:pt>
                <c:pt idx="61">
                  <c:v>527</c:v>
                </c:pt>
                <c:pt idx="62">
                  <c:v>548</c:v>
                </c:pt>
                <c:pt idx="63">
                  <c:v>570</c:v>
                </c:pt>
                <c:pt idx="64">
                  <c:v>592</c:v>
                </c:pt>
                <c:pt idx="65">
                  <c:v>615</c:v>
                </c:pt>
                <c:pt idx="66">
                  <c:v>632</c:v>
                </c:pt>
                <c:pt idx="67">
                  <c:v>653</c:v>
                </c:pt>
                <c:pt idx="68">
                  <c:v>670</c:v>
                </c:pt>
                <c:pt idx="69">
                  <c:v>688</c:v>
                </c:pt>
                <c:pt idx="70">
                  <c:v>700</c:v>
                </c:pt>
                <c:pt idx="71">
                  <c:v>723</c:v>
                </c:pt>
                <c:pt idx="72">
                  <c:v>750</c:v>
                </c:pt>
                <c:pt idx="73">
                  <c:v>774</c:v>
                </c:pt>
                <c:pt idx="74">
                  <c:v>797</c:v>
                </c:pt>
                <c:pt idx="75">
                  <c:v>832</c:v>
                </c:pt>
                <c:pt idx="76">
                  <c:v>857</c:v>
                </c:pt>
                <c:pt idx="77">
                  <c:v>872</c:v>
                </c:pt>
                <c:pt idx="78">
                  <c:v>889</c:v>
                </c:pt>
                <c:pt idx="79">
                  <c:v>912</c:v>
                </c:pt>
                <c:pt idx="80">
                  <c:v>919</c:v>
                </c:pt>
                <c:pt idx="81">
                  <c:v>931</c:v>
                </c:pt>
                <c:pt idx="82">
                  <c:v>948</c:v>
                </c:pt>
                <c:pt idx="83">
                  <c:v>967</c:v>
                </c:pt>
                <c:pt idx="84">
                  <c:v>979</c:v>
                </c:pt>
                <c:pt idx="85">
                  <c:v>1010</c:v>
                </c:pt>
                <c:pt idx="86">
                  <c:v>1038</c:v>
                </c:pt>
                <c:pt idx="87">
                  <c:v>1053</c:v>
                </c:pt>
                <c:pt idx="88">
                  <c:v>1076</c:v>
                </c:pt>
                <c:pt idx="89">
                  <c:v>1104</c:v>
                </c:pt>
                <c:pt idx="90">
                  <c:v>1107</c:v>
                </c:pt>
                <c:pt idx="91">
                  <c:v>1112</c:v>
                </c:pt>
                <c:pt idx="92">
                  <c:v>1129</c:v>
                </c:pt>
                <c:pt idx="93">
                  <c:v>1149</c:v>
                </c:pt>
                <c:pt idx="94">
                  <c:v>1162</c:v>
                </c:pt>
                <c:pt idx="95">
                  <c:v>1189</c:v>
                </c:pt>
                <c:pt idx="96">
                  <c:v>1215</c:v>
                </c:pt>
                <c:pt idx="97">
                  <c:v>1236</c:v>
                </c:pt>
                <c:pt idx="98">
                  <c:v>1246</c:v>
                </c:pt>
                <c:pt idx="99">
                  <c:v>1251</c:v>
                </c:pt>
                <c:pt idx="100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3-4FE4-B45B-337B607B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77104"/>
        <c:axId val="468182024"/>
      </c:scatterChart>
      <c:valAx>
        <c:axId val="4681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2024"/>
        <c:crosses val="autoZero"/>
        <c:crossBetween val="midCat"/>
      </c:valAx>
      <c:valAx>
        <c:axId val="4681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7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196</xdr:row>
      <xdr:rowOff>119062</xdr:rowOff>
    </xdr:from>
    <xdr:to>
      <xdr:col>12</xdr:col>
      <xdr:colOff>419100</xdr:colOff>
      <xdr:row>211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AC847-06F3-44E6-AB27-5B76E5341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</xdr:row>
      <xdr:rowOff>9525</xdr:rowOff>
    </xdr:from>
    <xdr:to>
      <xdr:col>22</xdr:col>
      <xdr:colOff>552450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22CCC-DF30-4A06-A13C-A956BD206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581025</xdr:colOff>
      <xdr:row>27</xdr:row>
      <xdr:rowOff>23812</xdr:rowOff>
    </xdr:from>
    <xdr:to>
      <xdr:col>22</xdr:col>
      <xdr:colOff>542925</xdr:colOff>
      <xdr:row>41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2E447-D32F-4291-AC58-6CF24C578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workbookViewId="0">
      <selection activeCell="O102" sqref="O102"/>
    </sheetView>
  </sheetViews>
  <sheetFormatPr defaultRowHeight="15" x14ac:dyDescent="0.25"/>
  <cols>
    <col min="1" max="6" width="15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0</v>
      </c>
      <c r="B2">
        <v>0</v>
      </c>
      <c r="C2">
        <v>9.7510000000005093</v>
      </c>
      <c r="D2">
        <v>0</v>
      </c>
      <c r="E2">
        <v>0</v>
      </c>
      <c r="F2">
        <f>D2</f>
        <v>0</v>
      </c>
      <c r="G2">
        <f>A2</f>
        <v>0</v>
      </c>
      <c r="H2">
        <f>E2</f>
        <v>0</v>
      </c>
      <c r="I2">
        <f>B2</f>
        <v>0</v>
      </c>
    </row>
    <row r="3" spans="1:9" x14ac:dyDescent="0.25">
      <c r="A3">
        <v>0</v>
      </c>
      <c r="B3">
        <v>0</v>
      </c>
      <c r="C3">
        <v>32.961000000000197</v>
      </c>
      <c r="D3">
        <v>0</v>
      </c>
      <c r="E3">
        <v>0</v>
      </c>
      <c r="F3">
        <f t="shared" ref="F3:F66" si="0">D3</f>
        <v>0</v>
      </c>
      <c r="G3">
        <f t="shared" ref="G3:G66" si="1">A3</f>
        <v>0</v>
      </c>
      <c r="H3">
        <f t="shared" ref="H3:H66" si="2">E3</f>
        <v>0</v>
      </c>
      <c r="I3">
        <f t="shared" ref="I3:I66" si="3">B3</f>
        <v>0</v>
      </c>
    </row>
    <row r="4" spans="1:9" x14ac:dyDescent="0.25">
      <c r="A4">
        <v>0</v>
      </c>
      <c r="B4">
        <v>0</v>
      </c>
      <c r="C4">
        <v>40.758000000000202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>
        <v>0</v>
      </c>
      <c r="B5">
        <v>0</v>
      </c>
      <c r="C5">
        <v>60.606999999999999</v>
      </c>
      <c r="D5">
        <v>0.119745845552297</v>
      </c>
      <c r="E5">
        <v>0.119745845552297</v>
      </c>
      <c r="F5">
        <f t="shared" si="0"/>
        <v>0.119745845552297</v>
      </c>
      <c r="G5">
        <f t="shared" si="1"/>
        <v>0</v>
      </c>
      <c r="H5">
        <f t="shared" si="2"/>
        <v>0.119745845552297</v>
      </c>
      <c r="I5">
        <f t="shared" si="3"/>
        <v>0</v>
      </c>
    </row>
    <row r="6" spans="1:9" x14ac:dyDescent="0.25">
      <c r="A6">
        <v>0</v>
      </c>
      <c r="B6">
        <v>0</v>
      </c>
      <c r="C6">
        <v>80.896000000000001</v>
      </c>
      <c r="D6">
        <v>0.17961876832844501</v>
      </c>
      <c r="E6">
        <v>0.17961876832844501</v>
      </c>
      <c r="F6">
        <f t="shared" si="0"/>
        <v>0.17961876832844501</v>
      </c>
      <c r="G6">
        <f t="shared" si="1"/>
        <v>0</v>
      </c>
      <c r="H6">
        <f t="shared" si="2"/>
        <v>0.17961876832844501</v>
      </c>
      <c r="I6">
        <f t="shared" si="3"/>
        <v>0</v>
      </c>
    </row>
    <row r="7" spans="1:9" x14ac:dyDescent="0.25">
      <c r="A7">
        <v>0</v>
      </c>
      <c r="B7">
        <v>0</v>
      </c>
      <c r="C7">
        <v>100.54799999999901</v>
      </c>
      <c r="D7">
        <v>0.23949169110459401</v>
      </c>
      <c r="E7">
        <v>0.23949169110459401</v>
      </c>
      <c r="F7">
        <f t="shared" si="0"/>
        <v>0.23949169110459401</v>
      </c>
      <c r="G7">
        <f t="shared" si="1"/>
        <v>0</v>
      </c>
      <c r="H7">
        <f t="shared" si="2"/>
        <v>0.23949169110459401</v>
      </c>
      <c r="I7">
        <f t="shared" si="3"/>
        <v>0</v>
      </c>
    </row>
    <row r="8" spans="1:9" x14ac:dyDescent="0.25">
      <c r="A8">
        <v>0</v>
      </c>
      <c r="B8">
        <v>0</v>
      </c>
      <c r="C8">
        <v>120.733</v>
      </c>
      <c r="D8">
        <v>0.29936461388074198</v>
      </c>
      <c r="E8">
        <v>0.29936461388074198</v>
      </c>
      <c r="F8">
        <f t="shared" si="0"/>
        <v>0.29936461388074198</v>
      </c>
      <c r="G8">
        <f t="shared" si="1"/>
        <v>0</v>
      </c>
      <c r="H8">
        <f t="shared" si="2"/>
        <v>0.29936461388074198</v>
      </c>
      <c r="I8">
        <f t="shared" si="3"/>
        <v>0</v>
      </c>
    </row>
    <row r="9" spans="1:9" x14ac:dyDescent="0.25">
      <c r="A9">
        <v>0</v>
      </c>
      <c r="B9">
        <v>0</v>
      </c>
      <c r="C9">
        <v>141.108</v>
      </c>
      <c r="D9">
        <v>0.35923753665689101</v>
      </c>
      <c r="E9">
        <v>0.35923753665689101</v>
      </c>
      <c r="F9">
        <f t="shared" si="0"/>
        <v>0.35923753665689101</v>
      </c>
      <c r="G9">
        <f t="shared" si="1"/>
        <v>0</v>
      </c>
      <c r="H9">
        <f t="shared" si="2"/>
        <v>0.35923753665689101</v>
      </c>
      <c r="I9">
        <f t="shared" si="3"/>
        <v>0</v>
      </c>
    </row>
    <row r="10" spans="1:9" x14ac:dyDescent="0.25">
      <c r="A10">
        <v>0</v>
      </c>
      <c r="B10">
        <v>0</v>
      </c>
      <c r="C10">
        <v>160.569999999999</v>
      </c>
      <c r="D10">
        <v>0.41911045943303998</v>
      </c>
      <c r="E10">
        <v>0.41911045943303998</v>
      </c>
      <c r="F10">
        <f t="shared" si="0"/>
        <v>0.41911045943303998</v>
      </c>
      <c r="G10">
        <f t="shared" si="1"/>
        <v>0</v>
      </c>
      <c r="H10">
        <f t="shared" si="2"/>
        <v>0.41911045943303998</v>
      </c>
      <c r="I10">
        <f t="shared" si="3"/>
        <v>0</v>
      </c>
    </row>
    <row r="11" spans="1:9" x14ac:dyDescent="0.25">
      <c r="A11">
        <v>0</v>
      </c>
      <c r="B11">
        <v>0</v>
      </c>
      <c r="C11">
        <v>180.601</v>
      </c>
      <c r="D11">
        <v>0.47898338220918801</v>
      </c>
      <c r="E11">
        <v>0.47898338220918801</v>
      </c>
      <c r="F11">
        <f t="shared" si="0"/>
        <v>0.47898338220918801</v>
      </c>
      <c r="G11">
        <f t="shared" si="1"/>
        <v>0</v>
      </c>
      <c r="H11">
        <f t="shared" si="2"/>
        <v>0.47898338220918801</v>
      </c>
      <c r="I11">
        <f t="shared" si="3"/>
        <v>0</v>
      </c>
    </row>
    <row r="12" spans="1:9" x14ac:dyDescent="0.25">
      <c r="A12">
        <v>0</v>
      </c>
      <c r="B12">
        <v>0</v>
      </c>
      <c r="C12">
        <v>200.59100000000001</v>
      </c>
      <c r="D12">
        <v>0.55083088954056703</v>
      </c>
      <c r="E12">
        <v>0.55083088954056703</v>
      </c>
      <c r="F12">
        <f t="shared" si="0"/>
        <v>0.55083088954056703</v>
      </c>
      <c r="G12">
        <f t="shared" si="1"/>
        <v>0</v>
      </c>
      <c r="H12">
        <f t="shared" si="2"/>
        <v>0.55083088954056703</v>
      </c>
      <c r="I12">
        <f t="shared" si="3"/>
        <v>0</v>
      </c>
    </row>
    <row r="13" spans="1:9" x14ac:dyDescent="0.25">
      <c r="A13">
        <v>0</v>
      </c>
      <c r="B13">
        <v>0</v>
      </c>
      <c r="C13">
        <v>220.54799999999901</v>
      </c>
      <c r="D13">
        <v>0.610703812316715</v>
      </c>
      <c r="E13">
        <v>0.610703812316715</v>
      </c>
      <c r="F13">
        <f t="shared" si="0"/>
        <v>0.610703812316715</v>
      </c>
      <c r="G13">
        <f t="shared" si="1"/>
        <v>0</v>
      </c>
      <c r="H13">
        <f t="shared" si="2"/>
        <v>0.610703812316715</v>
      </c>
      <c r="I13">
        <f t="shared" si="3"/>
        <v>0</v>
      </c>
    </row>
    <row r="14" spans="1:9" x14ac:dyDescent="0.25">
      <c r="A14">
        <v>0</v>
      </c>
      <c r="B14">
        <v>0</v>
      </c>
      <c r="C14">
        <v>240.65</v>
      </c>
      <c r="D14">
        <v>0.67057673509286397</v>
      </c>
      <c r="E14">
        <v>0.67057673509286397</v>
      </c>
      <c r="F14">
        <f t="shared" si="0"/>
        <v>0.67057673509286397</v>
      </c>
      <c r="G14">
        <f t="shared" si="1"/>
        <v>0</v>
      </c>
      <c r="H14">
        <f t="shared" si="2"/>
        <v>0.67057673509286397</v>
      </c>
      <c r="I14">
        <f t="shared" si="3"/>
        <v>0</v>
      </c>
    </row>
    <row r="15" spans="1:9" x14ac:dyDescent="0.25">
      <c r="A15">
        <v>0</v>
      </c>
      <c r="B15">
        <v>0</v>
      </c>
      <c r="C15">
        <v>260.58100000000002</v>
      </c>
      <c r="D15">
        <v>0.73044965786901195</v>
      </c>
      <c r="E15">
        <v>0.73044965786901195</v>
      </c>
      <c r="F15">
        <f t="shared" si="0"/>
        <v>0.73044965786901195</v>
      </c>
      <c r="G15">
        <f t="shared" si="1"/>
        <v>0</v>
      </c>
      <c r="H15">
        <f t="shared" si="2"/>
        <v>0.73044965786901195</v>
      </c>
      <c r="I15">
        <f t="shared" si="3"/>
        <v>0</v>
      </c>
    </row>
    <row r="16" spans="1:9" x14ac:dyDescent="0.25">
      <c r="A16">
        <v>0</v>
      </c>
      <c r="B16">
        <v>0</v>
      </c>
      <c r="C16">
        <v>280.62200000000001</v>
      </c>
      <c r="D16">
        <v>0.78709677419354795</v>
      </c>
      <c r="E16">
        <v>0.78709677419354795</v>
      </c>
      <c r="F16">
        <f t="shared" si="0"/>
        <v>0.78709677419354795</v>
      </c>
      <c r="G16">
        <f t="shared" si="1"/>
        <v>0</v>
      </c>
      <c r="H16">
        <f t="shared" si="2"/>
        <v>0.78709677419354795</v>
      </c>
      <c r="I16">
        <f t="shared" si="3"/>
        <v>0</v>
      </c>
    </row>
    <row r="17" spans="1:9" x14ac:dyDescent="0.25">
      <c r="A17">
        <v>0</v>
      </c>
      <c r="B17">
        <v>0</v>
      </c>
      <c r="C17">
        <v>300.71899999999903</v>
      </c>
      <c r="D17">
        <v>0.84672531769305903</v>
      </c>
      <c r="E17">
        <v>0.84672531769305903</v>
      </c>
      <c r="F17">
        <f t="shared" si="0"/>
        <v>0.84672531769305903</v>
      </c>
      <c r="G17">
        <f t="shared" si="1"/>
        <v>0</v>
      </c>
      <c r="H17">
        <f t="shared" si="2"/>
        <v>0.84672531769305903</v>
      </c>
      <c r="I17">
        <f t="shared" si="3"/>
        <v>0</v>
      </c>
    </row>
    <row r="18" spans="1:9" x14ac:dyDescent="0.25">
      <c r="A18">
        <v>0</v>
      </c>
      <c r="B18">
        <v>0</v>
      </c>
      <c r="C18">
        <v>320.60599999999903</v>
      </c>
      <c r="D18">
        <v>0.906353861192571</v>
      </c>
      <c r="E18">
        <v>0.906353861192571</v>
      </c>
      <c r="F18">
        <f t="shared" si="0"/>
        <v>0.906353861192571</v>
      </c>
      <c r="G18">
        <f t="shared" si="1"/>
        <v>0</v>
      </c>
      <c r="H18">
        <f t="shared" si="2"/>
        <v>0.906353861192571</v>
      </c>
      <c r="I18">
        <f t="shared" si="3"/>
        <v>0</v>
      </c>
    </row>
    <row r="19" spans="1:9" x14ac:dyDescent="0.25">
      <c r="A19">
        <v>4</v>
      </c>
      <c r="B19">
        <v>2</v>
      </c>
      <c r="C19">
        <v>340.61799999999999</v>
      </c>
      <c r="D19">
        <v>0.96598240469208196</v>
      </c>
      <c r="E19">
        <v>0.96598240469208196</v>
      </c>
      <c r="F19">
        <f t="shared" si="0"/>
        <v>0.96598240469208196</v>
      </c>
      <c r="G19">
        <f t="shared" si="1"/>
        <v>4</v>
      </c>
      <c r="H19">
        <f t="shared" si="2"/>
        <v>0.96598240469208196</v>
      </c>
      <c r="I19">
        <f t="shared" si="3"/>
        <v>2</v>
      </c>
    </row>
    <row r="20" spans="1:9" x14ac:dyDescent="0.25">
      <c r="A20">
        <v>16</v>
      </c>
      <c r="B20">
        <v>8</v>
      </c>
      <c r="C20">
        <v>360.56599999999997</v>
      </c>
      <c r="D20">
        <v>1.02561094819159</v>
      </c>
      <c r="E20">
        <v>1.02561094819159</v>
      </c>
      <c r="F20">
        <f t="shared" si="0"/>
        <v>1.02561094819159</v>
      </c>
      <c r="G20">
        <f t="shared" si="1"/>
        <v>16</v>
      </c>
      <c r="H20">
        <f t="shared" si="2"/>
        <v>1.02561094819159</v>
      </c>
      <c r="I20">
        <f t="shared" si="3"/>
        <v>8</v>
      </c>
    </row>
    <row r="21" spans="1:9" x14ac:dyDescent="0.25">
      <c r="A21">
        <v>20</v>
      </c>
      <c r="B21">
        <v>10</v>
      </c>
      <c r="C21">
        <v>380.57600000000002</v>
      </c>
      <c r="D21">
        <v>1.097165200391</v>
      </c>
      <c r="E21">
        <v>1.097165200391</v>
      </c>
      <c r="F21">
        <f t="shared" si="0"/>
        <v>1.097165200391</v>
      </c>
      <c r="G21">
        <f t="shared" si="1"/>
        <v>20</v>
      </c>
      <c r="H21">
        <f t="shared" si="2"/>
        <v>1.097165200391</v>
      </c>
      <c r="I21">
        <f t="shared" si="3"/>
        <v>10</v>
      </c>
    </row>
    <row r="22" spans="1:9" x14ac:dyDescent="0.25">
      <c r="A22">
        <v>22</v>
      </c>
      <c r="B22">
        <v>14</v>
      </c>
      <c r="C22">
        <v>401.05799999999903</v>
      </c>
      <c r="D22">
        <v>1.15679374389051</v>
      </c>
      <c r="E22">
        <v>1.15679374389051</v>
      </c>
      <c r="F22">
        <f t="shared" si="0"/>
        <v>1.15679374389051</v>
      </c>
      <c r="G22">
        <f t="shared" si="1"/>
        <v>22</v>
      </c>
      <c r="H22">
        <f t="shared" si="2"/>
        <v>1.15679374389051</v>
      </c>
      <c r="I22">
        <f t="shared" si="3"/>
        <v>14</v>
      </c>
    </row>
    <row r="23" spans="1:9" x14ac:dyDescent="0.25">
      <c r="A23">
        <v>26</v>
      </c>
      <c r="B23">
        <v>20</v>
      </c>
      <c r="C23">
        <v>420.71799999999899</v>
      </c>
      <c r="D23">
        <v>1.2164222873900199</v>
      </c>
      <c r="E23">
        <v>1.2164222873900199</v>
      </c>
      <c r="F23">
        <f t="shared" si="0"/>
        <v>1.2164222873900199</v>
      </c>
      <c r="G23">
        <f t="shared" si="1"/>
        <v>26</v>
      </c>
      <c r="H23">
        <f t="shared" si="2"/>
        <v>1.2164222873900199</v>
      </c>
      <c r="I23">
        <f t="shared" si="3"/>
        <v>20</v>
      </c>
    </row>
    <row r="24" spans="1:9" x14ac:dyDescent="0.25">
      <c r="A24">
        <v>27</v>
      </c>
      <c r="B24">
        <v>24</v>
      </c>
      <c r="C24">
        <v>440.59299999999899</v>
      </c>
      <c r="D24">
        <v>1.27605083088954</v>
      </c>
      <c r="E24">
        <v>1.2708211143695001</v>
      </c>
      <c r="F24">
        <f t="shared" si="0"/>
        <v>1.27605083088954</v>
      </c>
      <c r="G24">
        <f t="shared" si="1"/>
        <v>27</v>
      </c>
      <c r="H24">
        <f t="shared" si="2"/>
        <v>1.2708211143695001</v>
      </c>
      <c r="I24">
        <f t="shared" si="3"/>
        <v>24</v>
      </c>
    </row>
    <row r="25" spans="1:9" x14ac:dyDescent="0.25">
      <c r="A25">
        <v>24</v>
      </c>
      <c r="B25">
        <v>25</v>
      </c>
      <c r="C25">
        <v>460.58</v>
      </c>
      <c r="D25">
        <v>1.33567937438905</v>
      </c>
      <c r="E25">
        <v>1.3302052785923699</v>
      </c>
      <c r="F25">
        <f t="shared" si="0"/>
        <v>1.33567937438905</v>
      </c>
      <c r="G25">
        <f t="shared" si="1"/>
        <v>24</v>
      </c>
      <c r="H25">
        <f t="shared" si="2"/>
        <v>1.3302052785923699</v>
      </c>
      <c r="I25">
        <f t="shared" si="3"/>
        <v>25</v>
      </c>
    </row>
    <row r="26" spans="1:9" x14ac:dyDescent="0.25">
      <c r="A26">
        <v>37</v>
      </c>
      <c r="B26">
        <v>32</v>
      </c>
      <c r="C26">
        <v>480.56299999999999</v>
      </c>
      <c r="D26">
        <v>1.3953079178885599</v>
      </c>
      <c r="E26">
        <v>1.38958944281524</v>
      </c>
      <c r="F26">
        <f t="shared" si="0"/>
        <v>1.3953079178885599</v>
      </c>
      <c r="G26">
        <f t="shared" si="1"/>
        <v>37</v>
      </c>
      <c r="H26">
        <f t="shared" si="2"/>
        <v>1.38958944281524</v>
      </c>
      <c r="I26">
        <f t="shared" si="3"/>
        <v>32</v>
      </c>
    </row>
    <row r="27" spans="1:9" x14ac:dyDescent="0.25">
      <c r="A27">
        <v>52</v>
      </c>
      <c r="B27">
        <v>37</v>
      </c>
      <c r="C27">
        <v>500.56999999999903</v>
      </c>
      <c r="D27">
        <v>1.45493646138807</v>
      </c>
      <c r="E27">
        <v>1.4489736070381201</v>
      </c>
      <c r="F27">
        <f t="shared" si="0"/>
        <v>1.45493646138807</v>
      </c>
      <c r="G27">
        <f t="shared" si="1"/>
        <v>52</v>
      </c>
      <c r="H27">
        <f t="shared" si="2"/>
        <v>1.4489736070381201</v>
      </c>
      <c r="I27">
        <f t="shared" si="3"/>
        <v>37</v>
      </c>
    </row>
    <row r="28" spans="1:9" x14ac:dyDescent="0.25">
      <c r="A28">
        <v>61</v>
      </c>
      <c r="B28">
        <v>42</v>
      </c>
      <c r="C28">
        <v>520.63799999999901</v>
      </c>
      <c r="D28">
        <v>1.5145650048875801</v>
      </c>
      <c r="E28">
        <v>1.5083577712609899</v>
      </c>
      <c r="F28">
        <f t="shared" si="0"/>
        <v>1.5145650048875801</v>
      </c>
      <c r="G28">
        <f t="shared" si="1"/>
        <v>61</v>
      </c>
      <c r="H28">
        <f t="shared" si="2"/>
        <v>1.5083577712609899</v>
      </c>
      <c r="I28">
        <f t="shared" si="3"/>
        <v>42</v>
      </c>
    </row>
    <row r="29" spans="1:9" x14ac:dyDescent="0.25">
      <c r="A29">
        <v>72</v>
      </c>
      <c r="B29">
        <v>50</v>
      </c>
      <c r="C29">
        <v>540.64300000000003</v>
      </c>
      <c r="D29">
        <v>1.5741935483870899</v>
      </c>
      <c r="E29">
        <v>1.56774193548387</v>
      </c>
      <c r="F29">
        <f t="shared" si="0"/>
        <v>1.5741935483870899</v>
      </c>
      <c r="G29">
        <f t="shared" si="1"/>
        <v>72</v>
      </c>
      <c r="H29">
        <f t="shared" si="2"/>
        <v>1.56774193548387</v>
      </c>
      <c r="I29">
        <f t="shared" si="3"/>
        <v>50</v>
      </c>
    </row>
    <row r="30" spans="1:9" x14ac:dyDescent="0.25">
      <c r="A30">
        <v>84</v>
      </c>
      <c r="B30">
        <v>60</v>
      </c>
      <c r="C30">
        <v>560.54999999999995</v>
      </c>
      <c r="D30">
        <v>1.64574780058651</v>
      </c>
      <c r="E30">
        <v>1.63900293255131</v>
      </c>
      <c r="F30">
        <f t="shared" si="0"/>
        <v>1.64574780058651</v>
      </c>
      <c r="G30">
        <f t="shared" si="1"/>
        <v>84</v>
      </c>
      <c r="H30">
        <f t="shared" si="2"/>
        <v>1.63900293255131</v>
      </c>
      <c r="I30">
        <f t="shared" si="3"/>
        <v>60</v>
      </c>
    </row>
    <row r="31" spans="1:9" x14ac:dyDescent="0.25">
      <c r="A31">
        <v>87</v>
      </c>
      <c r="B31">
        <v>69</v>
      </c>
      <c r="C31">
        <v>580.594999999999</v>
      </c>
      <c r="D31">
        <v>1.7053763440860199</v>
      </c>
      <c r="E31">
        <v>1.6983870967741901</v>
      </c>
      <c r="F31">
        <f t="shared" si="0"/>
        <v>1.7053763440860199</v>
      </c>
      <c r="G31">
        <f t="shared" si="1"/>
        <v>87</v>
      </c>
      <c r="H31">
        <f t="shared" si="2"/>
        <v>1.6983870967741901</v>
      </c>
      <c r="I31">
        <f t="shared" si="3"/>
        <v>69</v>
      </c>
    </row>
    <row r="32" spans="1:9" x14ac:dyDescent="0.25">
      <c r="A32">
        <v>93</v>
      </c>
      <c r="B32">
        <v>83</v>
      </c>
      <c r="C32">
        <v>600.50800000000004</v>
      </c>
      <c r="D32">
        <v>1.7433040078201301</v>
      </c>
      <c r="E32">
        <v>1.7433040078201301</v>
      </c>
      <c r="F32">
        <f t="shared" si="0"/>
        <v>1.7433040078201301</v>
      </c>
      <c r="G32">
        <f t="shared" si="1"/>
        <v>93</v>
      </c>
      <c r="H32">
        <f t="shared" si="2"/>
        <v>1.7433040078201301</v>
      </c>
      <c r="I32">
        <f t="shared" si="3"/>
        <v>83</v>
      </c>
    </row>
    <row r="33" spans="1:9" x14ac:dyDescent="0.25">
      <c r="A33">
        <v>107</v>
      </c>
      <c r="B33">
        <v>99</v>
      </c>
      <c r="C33">
        <v>620.65800000000002</v>
      </c>
      <c r="D33">
        <v>1.8021994134897299</v>
      </c>
      <c r="E33">
        <v>1.8021994134897299</v>
      </c>
      <c r="F33">
        <f t="shared" si="0"/>
        <v>1.8021994134897299</v>
      </c>
      <c r="G33">
        <f t="shared" si="1"/>
        <v>107</v>
      </c>
      <c r="H33">
        <f t="shared" si="2"/>
        <v>1.8021994134897299</v>
      </c>
      <c r="I33">
        <f t="shared" si="3"/>
        <v>99</v>
      </c>
    </row>
    <row r="34" spans="1:9" x14ac:dyDescent="0.25">
      <c r="A34">
        <v>118</v>
      </c>
      <c r="B34">
        <v>114</v>
      </c>
      <c r="C34">
        <v>640.52199999999903</v>
      </c>
      <c r="D34">
        <v>1.8610948191593299</v>
      </c>
      <c r="E34">
        <v>1.8610948191593299</v>
      </c>
      <c r="F34">
        <f t="shared" si="0"/>
        <v>1.8610948191593299</v>
      </c>
      <c r="G34">
        <f t="shared" si="1"/>
        <v>118</v>
      </c>
      <c r="H34">
        <f t="shared" si="2"/>
        <v>1.8610948191593299</v>
      </c>
      <c r="I34">
        <f t="shared" si="3"/>
        <v>114</v>
      </c>
    </row>
    <row r="35" spans="1:9" x14ac:dyDescent="0.25">
      <c r="A35">
        <v>128</v>
      </c>
      <c r="B35">
        <v>128</v>
      </c>
      <c r="C35">
        <v>662.75300000000004</v>
      </c>
      <c r="D35">
        <v>1.91999022482893</v>
      </c>
      <c r="E35">
        <v>1.91999022482893</v>
      </c>
      <c r="F35">
        <f t="shared" si="0"/>
        <v>1.91999022482893</v>
      </c>
      <c r="G35">
        <f t="shared" si="1"/>
        <v>128</v>
      </c>
      <c r="H35">
        <f t="shared" si="2"/>
        <v>1.91999022482893</v>
      </c>
      <c r="I35">
        <f t="shared" si="3"/>
        <v>128</v>
      </c>
    </row>
    <row r="36" spans="1:9" x14ac:dyDescent="0.25">
      <c r="A36">
        <v>141</v>
      </c>
      <c r="B36">
        <v>144</v>
      </c>
      <c r="C36">
        <v>680.67200000000003</v>
      </c>
      <c r="D36">
        <v>1.9788856304985301</v>
      </c>
      <c r="E36">
        <v>1.9788856304985301</v>
      </c>
      <c r="F36">
        <f t="shared" si="0"/>
        <v>1.9788856304985301</v>
      </c>
      <c r="G36">
        <f t="shared" si="1"/>
        <v>141</v>
      </c>
      <c r="H36">
        <f t="shared" si="2"/>
        <v>1.9788856304985301</v>
      </c>
      <c r="I36">
        <f t="shared" si="3"/>
        <v>144</v>
      </c>
    </row>
    <row r="37" spans="1:9" x14ac:dyDescent="0.25">
      <c r="A37">
        <v>157</v>
      </c>
      <c r="B37">
        <v>159</v>
      </c>
      <c r="C37">
        <v>700.654</v>
      </c>
      <c r="D37">
        <v>2.0377810361681301</v>
      </c>
      <c r="E37">
        <v>2.0377810361681301</v>
      </c>
      <c r="F37">
        <f t="shared" si="0"/>
        <v>2.0377810361681301</v>
      </c>
      <c r="G37">
        <f t="shared" si="1"/>
        <v>157</v>
      </c>
      <c r="H37">
        <f t="shared" si="2"/>
        <v>2.0377810361681301</v>
      </c>
      <c r="I37">
        <f t="shared" si="3"/>
        <v>159</v>
      </c>
    </row>
    <row r="38" spans="1:9" x14ac:dyDescent="0.25">
      <c r="A38">
        <v>170</v>
      </c>
      <c r="B38">
        <v>171</v>
      </c>
      <c r="C38">
        <v>720.75900000000001</v>
      </c>
      <c r="D38">
        <v>2.1084555229716502</v>
      </c>
      <c r="E38">
        <v>2.1084555229716502</v>
      </c>
      <c r="F38">
        <f t="shared" si="0"/>
        <v>2.1084555229716502</v>
      </c>
      <c r="G38">
        <f t="shared" si="1"/>
        <v>170</v>
      </c>
      <c r="H38">
        <f t="shared" si="2"/>
        <v>2.1084555229716502</v>
      </c>
      <c r="I38">
        <f t="shared" si="3"/>
        <v>171</v>
      </c>
    </row>
    <row r="39" spans="1:9" x14ac:dyDescent="0.25">
      <c r="A39">
        <v>183</v>
      </c>
      <c r="B39">
        <v>184</v>
      </c>
      <c r="C39">
        <v>740.57299999999998</v>
      </c>
      <c r="D39">
        <v>2.16735092864125</v>
      </c>
      <c r="E39">
        <v>2.16735092864125</v>
      </c>
      <c r="F39">
        <f t="shared" si="0"/>
        <v>2.16735092864125</v>
      </c>
      <c r="G39">
        <f t="shared" si="1"/>
        <v>183</v>
      </c>
      <c r="H39">
        <f t="shared" si="2"/>
        <v>2.16735092864125</v>
      </c>
      <c r="I39">
        <f t="shared" si="3"/>
        <v>184</v>
      </c>
    </row>
    <row r="40" spans="1:9" x14ac:dyDescent="0.25">
      <c r="A40">
        <v>199</v>
      </c>
      <c r="B40">
        <v>199</v>
      </c>
      <c r="C40">
        <v>760.65599999999995</v>
      </c>
      <c r="D40">
        <v>2.2262463343108498</v>
      </c>
      <c r="E40">
        <v>2.2170087976539499</v>
      </c>
      <c r="F40">
        <f t="shared" si="0"/>
        <v>2.2262463343108498</v>
      </c>
      <c r="G40">
        <f t="shared" si="1"/>
        <v>199</v>
      </c>
      <c r="H40">
        <f t="shared" si="2"/>
        <v>2.2170087976539499</v>
      </c>
      <c r="I40">
        <f t="shared" si="3"/>
        <v>199</v>
      </c>
    </row>
    <row r="41" spans="1:9" x14ac:dyDescent="0.25">
      <c r="A41">
        <v>215</v>
      </c>
      <c r="B41">
        <v>214</v>
      </c>
      <c r="C41">
        <v>780.54200000000003</v>
      </c>
      <c r="D41">
        <v>2.2851417399804399</v>
      </c>
      <c r="E41">
        <v>2.2756598240469201</v>
      </c>
      <c r="F41">
        <f t="shared" si="0"/>
        <v>2.2851417399804399</v>
      </c>
      <c r="G41">
        <f t="shared" si="1"/>
        <v>215</v>
      </c>
      <c r="H41">
        <f t="shared" si="2"/>
        <v>2.2756598240469201</v>
      </c>
      <c r="I41">
        <f t="shared" si="3"/>
        <v>214</v>
      </c>
    </row>
    <row r="42" spans="1:9" x14ac:dyDescent="0.25">
      <c r="A42">
        <v>226</v>
      </c>
      <c r="B42">
        <v>226</v>
      </c>
      <c r="C42">
        <v>800.59</v>
      </c>
      <c r="D42">
        <v>2.3440371456500402</v>
      </c>
      <c r="E42">
        <v>2.3343108504398802</v>
      </c>
      <c r="F42">
        <f t="shared" si="0"/>
        <v>2.3440371456500402</v>
      </c>
      <c r="G42">
        <f t="shared" si="1"/>
        <v>226</v>
      </c>
      <c r="H42">
        <f t="shared" si="2"/>
        <v>2.3343108504398802</v>
      </c>
      <c r="I42">
        <f t="shared" si="3"/>
        <v>226</v>
      </c>
    </row>
    <row r="43" spans="1:9" x14ac:dyDescent="0.25">
      <c r="A43">
        <v>240</v>
      </c>
      <c r="B43">
        <v>242</v>
      </c>
      <c r="C43">
        <v>820.61599999999999</v>
      </c>
      <c r="D43">
        <v>2.40293255131964</v>
      </c>
      <c r="E43">
        <v>2.3929618768328398</v>
      </c>
      <c r="F43">
        <f t="shared" si="0"/>
        <v>2.40293255131964</v>
      </c>
      <c r="G43">
        <f t="shared" si="1"/>
        <v>240</v>
      </c>
      <c r="H43">
        <f t="shared" si="2"/>
        <v>2.3929618768328398</v>
      </c>
      <c r="I43">
        <f t="shared" si="3"/>
        <v>242</v>
      </c>
    </row>
    <row r="44" spans="1:9" x14ac:dyDescent="0.25">
      <c r="A44">
        <v>256</v>
      </c>
      <c r="B44">
        <v>256</v>
      </c>
      <c r="C44">
        <v>840.79899999999998</v>
      </c>
      <c r="D44">
        <v>2.4618279569892398</v>
      </c>
      <c r="E44">
        <v>2.4516129032257998</v>
      </c>
      <c r="F44">
        <f t="shared" si="0"/>
        <v>2.4618279569892398</v>
      </c>
      <c r="G44">
        <f t="shared" si="1"/>
        <v>256</v>
      </c>
      <c r="H44">
        <f t="shared" si="2"/>
        <v>2.4516129032257998</v>
      </c>
      <c r="I44">
        <f t="shared" si="3"/>
        <v>256</v>
      </c>
    </row>
    <row r="45" spans="1:9" x14ac:dyDescent="0.25">
      <c r="A45">
        <v>271</v>
      </c>
      <c r="B45">
        <v>271</v>
      </c>
      <c r="C45">
        <v>860.65499999999997</v>
      </c>
      <c r="D45">
        <v>2.5207233626588401</v>
      </c>
      <c r="E45">
        <v>2.5102639296187599</v>
      </c>
      <c r="F45">
        <f t="shared" si="0"/>
        <v>2.5207233626588401</v>
      </c>
      <c r="G45">
        <f t="shared" si="1"/>
        <v>271</v>
      </c>
      <c r="H45">
        <f t="shared" si="2"/>
        <v>2.5102639296187599</v>
      </c>
      <c r="I45">
        <f t="shared" si="3"/>
        <v>271</v>
      </c>
    </row>
    <row r="46" spans="1:9" x14ac:dyDescent="0.25">
      <c r="A46">
        <v>283</v>
      </c>
      <c r="B46">
        <v>284</v>
      </c>
      <c r="C46">
        <v>880.58799999999997</v>
      </c>
      <c r="D46">
        <v>2.5796187683284399</v>
      </c>
      <c r="E46">
        <v>2.5689149560117301</v>
      </c>
      <c r="F46">
        <f t="shared" si="0"/>
        <v>2.5796187683284399</v>
      </c>
      <c r="G46">
        <f t="shared" si="1"/>
        <v>283</v>
      </c>
      <c r="H46">
        <f t="shared" si="2"/>
        <v>2.5689149560117301</v>
      </c>
      <c r="I46">
        <f t="shared" si="3"/>
        <v>284</v>
      </c>
    </row>
    <row r="47" spans="1:9" x14ac:dyDescent="0.25">
      <c r="A47">
        <v>299</v>
      </c>
      <c r="B47">
        <v>300</v>
      </c>
      <c r="C47">
        <v>900.69100000000003</v>
      </c>
      <c r="D47">
        <v>2.65029325513196</v>
      </c>
      <c r="E47">
        <v>2.6392961876832799</v>
      </c>
      <c r="F47">
        <f t="shared" si="0"/>
        <v>2.65029325513196</v>
      </c>
      <c r="G47">
        <f t="shared" si="1"/>
        <v>299</v>
      </c>
      <c r="H47">
        <f t="shared" si="2"/>
        <v>2.6392961876832799</v>
      </c>
      <c r="I47">
        <f t="shared" si="3"/>
        <v>300</v>
      </c>
    </row>
    <row r="48" spans="1:9" x14ac:dyDescent="0.25">
      <c r="A48">
        <v>311</v>
      </c>
      <c r="B48">
        <v>313</v>
      </c>
      <c r="C48">
        <v>920.75</v>
      </c>
      <c r="D48">
        <v>2.6754643206256099</v>
      </c>
      <c r="E48">
        <v>2.6754643206256099</v>
      </c>
      <c r="F48">
        <f t="shared" si="0"/>
        <v>2.6754643206256099</v>
      </c>
      <c r="G48">
        <f t="shared" si="1"/>
        <v>311</v>
      </c>
      <c r="H48">
        <f t="shared" si="2"/>
        <v>2.6754643206256099</v>
      </c>
      <c r="I48">
        <f t="shared" si="3"/>
        <v>313</v>
      </c>
    </row>
    <row r="49" spans="1:9" x14ac:dyDescent="0.25">
      <c r="A49">
        <v>325</v>
      </c>
      <c r="B49">
        <v>330</v>
      </c>
      <c r="C49">
        <v>940.57600000000002</v>
      </c>
      <c r="D49">
        <v>2.7336265884652899</v>
      </c>
      <c r="E49">
        <v>2.7336265884652899</v>
      </c>
      <c r="F49">
        <f t="shared" si="0"/>
        <v>2.7336265884652899</v>
      </c>
      <c r="G49">
        <f t="shared" si="1"/>
        <v>325</v>
      </c>
      <c r="H49">
        <f t="shared" si="2"/>
        <v>2.7336265884652899</v>
      </c>
      <c r="I49">
        <f t="shared" si="3"/>
        <v>330</v>
      </c>
    </row>
    <row r="50" spans="1:9" x14ac:dyDescent="0.25">
      <c r="A50">
        <v>336</v>
      </c>
      <c r="B50">
        <v>341</v>
      </c>
      <c r="C50">
        <v>960.625</v>
      </c>
      <c r="D50">
        <v>2.7917888563049802</v>
      </c>
      <c r="E50">
        <v>2.7917888563049802</v>
      </c>
      <c r="F50">
        <f t="shared" si="0"/>
        <v>2.7917888563049802</v>
      </c>
      <c r="G50">
        <f t="shared" si="1"/>
        <v>336</v>
      </c>
      <c r="H50">
        <f t="shared" si="2"/>
        <v>2.7917888563049802</v>
      </c>
      <c r="I50">
        <f t="shared" si="3"/>
        <v>341</v>
      </c>
    </row>
    <row r="51" spans="1:9" x14ac:dyDescent="0.25">
      <c r="A51">
        <v>349</v>
      </c>
      <c r="B51">
        <v>355</v>
      </c>
      <c r="C51">
        <v>980.67</v>
      </c>
      <c r="D51">
        <v>2.84995112414467</v>
      </c>
      <c r="E51">
        <v>2.84995112414467</v>
      </c>
      <c r="F51">
        <f t="shared" si="0"/>
        <v>2.84995112414467</v>
      </c>
      <c r="G51">
        <f t="shared" si="1"/>
        <v>349</v>
      </c>
      <c r="H51">
        <f t="shared" si="2"/>
        <v>2.84995112414467</v>
      </c>
      <c r="I51">
        <f t="shared" si="3"/>
        <v>355</v>
      </c>
    </row>
    <row r="52" spans="1:9" x14ac:dyDescent="0.25">
      <c r="A52">
        <v>360</v>
      </c>
      <c r="B52">
        <v>366</v>
      </c>
      <c r="C52">
        <v>1000.603</v>
      </c>
      <c r="D52">
        <v>2.9081133919843598</v>
      </c>
      <c r="E52">
        <v>2.9081133919843598</v>
      </c>
      <c r="F52">
        <f t="shared" si="0"/>
        <v>2.9081133919843598</v>
      </c>
      <c r="G52">
        <f t="shared" si="1"/>
        <v>360</v>
      </c>
      <c r="H52">
        <f t="shared" si="2"/>
        <v>2.9081133919843598</v>
      </c>
      <c r="I52">
        <f t="shared" si="3"/>
        <v>366</v>
      </c>
    </row>
    <row r="53" spans="1:9" x14ac:dyDescent="0.25">
      <c r="A53">
        <v>374</v>
      </c>
      <c r="B53">
        <v>378</v>
      </c>
      <c r="C53">
        <v>1020.68799999999</v>
      </c>
      <c r="D53">
        <v>2.9662756598240398</v>
      </c>
      <c r="E53">
        <v>2.9662756598240398</v>
      </c>
      <c r="F53">
        <f t="shared" si="0"/>
        <v>2.9662756598240398</v>
      </c>
      <c r="G53">
        <f t="shared" si="1"/>
        <v>374</v>
      </c>
      <c r="H53">
        <f t="shared" si="2"/>
        <v>2.9662756598240398</v>
      </c>
      <c r="I53">
        <f t="shared" si="3"/>
        <v>378</v>
      </c>
    </row>
    <row r="54" spans="1:9" x14ac:dyDescent="0.25">
      <c r="A54">
        <v>386</v>
      </c>
      <c r="B54">
        <v>389</v>
      </c>
      <c r="C54">
        <v>1040.5730000000001</v>
      </c>
      <c r="D54">
        <v>3.0244379276637301</v>
      </c>
      <c r="E54">
        <v>3.0244379276637301</v>
      </c>
      <c r="F54">
        <f t="shared" si="0"/>
        <v>3.0244379276637301</v>
      </c>
      <c r="G54">
        <f t="shared" si="1"/>
        <v>386</v>
      </c>
      <c r="H54">
        <f t="shared" si="2"/>
        <v>3.0244379276637301</v>
      </c>
      <c r="I54">
        <f t="shared" si="3"/>
        <v>389</v>
      </c>
    </row>
    <row r="55" spans="1:9" x14ac:dyDescent="0.25">
      <c r="A55">
        <v>389</v>
      </c>
      <c r="B55">
        <v>401</v>
      </c>
      <c r="C55">
        <v>1060.518</v>
      </c>
      <c r="D55">
        <v>3.0826001955034199</v>
      </c>
      <c r="E55">
        <v>3.0826001955034199</v>
      </c>
      <c r="F55">
        <f t="shared" si="0"/>
        <v>3.0826001955034199</v>
      </c>
      <c r="G55">
        <f t="shared" si="1"/>
        <v>389</v>
      </c>
      <c r="H55">
        <f t="shared" si="2"/>
        <v>3.0826001955034199</v>
      </c>
      <c r="I55">
        <f t="shared" si="3"/>
        <v>401</v>
      </c>
    </row>
    <row r="56" spans="1:9" x14ac:dyDescent="0.25">
      <c r="A56">
        <v>400</v>
      </c>
      <c r="B56">
        <v>413</v>
      </c>
      <c r="C56">
        <v>1080.7159999999999</v>
      </c>
      <c r="D56">
        <v>3.1391495601172998</v>
      </c>
      <c r="E56">
        <v>3.1259042033235498</v>
      </c>
      <c r="F56">
        <f t="shared" si="0"/>
        <v>3.1391495601172998</v>
      </c>
      <c r="G56">
        <f t="shared" si="1"/>
        <v>400</v>
      </c>
      <c r="H56">
        <f t="shared" si="2"/>
        <v>3.1259042033235498</v>
      </c>
      <c r="I56">
        <f t="shared" si="3"/>
        <v>413</v>
      </c>
    </row>
    <row r="57" spans="1:9" x14ac:dyDescent="0.25">
      <c r="A57">
        <v>413</v>
      </c>
      <c r="B57">
        <v>427</v>
      </c>
      <c r="C57">
        <v>1101.1579999999999</v>
      </c>
      <c r="D57">
        <v>3.1970674486803499</v>
      </c>
      <c r="E57">
        <v>3.1835777126099698</v>
      </c>
      <c r="F57">
        <f t="shared" si="0"/>
        <v>3.1970674486803499</v>
      </c>
      <c r="G57">
        <f t="shared" si="1"/>
        <v>413</v>
      </c>
      <c r="H57">
        <f t="shared" si="2"/>
        <v>3.1835777126099698</v>
      </c>
      <c r="I57">
        <f t="shared" si="3"/>
        <v>427</v>
      </c>
    </row>
    <row r="58" spans="1:9" x14ac:dyDescent="0.25">
      <c r="A58">
        <v>423</v>
      </c>
      <c r="B58">
        <v>438</v>
      </c>
      <c r="C58">
        <v>1120.5819999999901</v>
      </c>
      <c r="D58">
        <v>3.2549853372433999</v>
      </c>
      <c r="E58">
        <v>3.24125122189638</v>
      </c>
      <c r="F58">
        <f t="shared" si="0"/>
        <v>3.2549853372433999</v>
      </c>
      <c r="G58">
        <f t="shared" si="1"/>
        <v>423</v>
      </c>
      <c r="H58">
        <f t="shared" si="2"/>
        <v>3.24125122189638</v>
      </c>
      <c r="I58">
        <f t="shared" si="3"/>
        <v>438</v>
      </c>
    </row>
    <row r="59" spans="1:9" x14ac:dyDescent="0.25">
      <c r="A59">
        <v>438</v>
      </c>
      <c r="B59">
        <v>451</v>
      </c>
      <c r="C59">
        <v>1140.59799999999</v>
      </c>
      <c r="D59">
        <v>3.3129032258064499</v>
      </c>
      <c r="E59">
        <v>3.2989247311827898</v>
      </c>
      <c r="F59">
        <f t="shared" si="0"/>
        <v>3.3129032258064499</v>
      </c>
      <c r="G59">
        <f t="shared" si="1"/>
        <v>438</v>
      </c>
      <c r="H59">
        <f t="shared" si="2"/>
        <v>3.2989247311827898</v>
      </c>
      <c r="I59">
        <f t="shared" si="3"/>
        <v>451</v>
      </c>
    </row>
    <row r="60" spans="1:9" x14ac:dyDescent="0.25">
      <c r="A60">
        <v>462</v>
      </c>
      <c r="B60">
        <v>466</v>
      </c>
      <c r="C60">
        <v>1160.807</v>
      </c>
      <c r="D60">
        <v>3.3708211143694999</v>
      </c>
      <c r="E60">
        <v>3.3565982404692001</v>
      </c>
      <c r="F60">
        <f t="shared" si="0"/>
        <v>3.3708211143694999</v>
      </c>
      <c r="G60">
        <f t="shared" si="1"/>
        <v>462</v>
      </c>
      <c r="H60">
        <f t="shared" si="2"/>
        <v>3.3565982404692001</v>
      </c>
      <c r="I60">
        <f t="shared" si="3"/>
        <v>466</v>
      </c>
    </row>
    <row r="61" spans="1:9" x14ac:dyDescent="0.25">
      <c r="A61">
        <v>480</v>
      </c>
      <c r="B61">
        <v>484</v>
      </c>
      <c r="C61">
        <v>1180.8430000000001</v>
      </c>
      <c r="D61">
        <v>3.42873900293255</v>
      </c>
      <c r="E61">
        <v>3.4142717497556201</v>
      </c>
      <c r="F61">
        <f t="shared" si="0"/>
        <v>3.42873900293255</v>
      </c>
      <c r="G61">
        <f t="shared" si="1"/>
        <v>480</v>
      </c>
      <c r="H61">
        <f t="shared" si="2"/>
        <v>3.4142717497556201</v>
      </c>
      <c r="I61">
        <f t="shared" si="3"/>
        <v>484</v>
      </c>
    </row>
    <row r="62" spans="1:9" x14ac:dyDescent="0.25">
      <c r="A62">
        <v>495</v>
      </c>
      <c r="B62">
        <v>504</v>
      </c>
      <c r="C62">
        <v>1200.9100000000001</v>
      </c>
      <c r="D62">
        <v>3.4866568914956</v>
      </c>
      <c r="E62">
        <v>3.4719452590420299</v>
      </c>
      <c r="F62">
        <f t="shared" si="0"/>
        <v>3.4866568914956</v>
      </c>
      <c r="G62">
        <f t="shared" si="1"/>
        <v>495</v>
      </c>
      <c r="H62">
        <f t="shared" si="2"/>
        <v>3.4719452590420299</v>
      </c>
      <c r="I62">
        <f t="shared" si="3"/>
        <v>504</v>
      </c>
    </row>
    <row r="63" spans="1:9" x14ac:dyDescent="0.25">
      <c r="A63">
        <v>517</v>
      </c>
      <c r="B63">
        <v>527</v>
      </c>
      <c r="C63">
        <v>1220.56599999999</v>
      </c>
      <c r="D63">
        <v>3.54457478005865</v>
      </c>
      <c r="E63">
        <v>3.5296187683284401</v>
      </c>
      <c r="F63">
        <f t="shared" si="0"/>
        <v>3.54457478005865</v>
      </c>
      <c r="G63">
        <f t="shared" si="1"/>
        <v>517</v>
      </c>
      <c r="H63">
        <f t="shared" si="2"/>
        <v>3.5296187683284401</v>
      </c>
      <c r="I63">
        <f t="shared" si="3"/>
        <v>527</v>
      </c>
    </row>
    <row r="64" spans="1:9" x14ac:dyDescent="0.25">
      <c r="A64">
        <v>536</v>
      </c>
      <c r="B64">
        <v>548</v>
      </c>
      <c r="C64">
        <v>1240.4949999999999</v>
      </c>
      <c r="D64">
        <v>3.5530791788856302</v>
      </c>
      <c r="E64">
        <v>3.5835777126099702</v>
      </c>
      <c r="F64">
        <f t="shared" si="0"/>
        <v>3.5530791788856302</v>
      </c>
      <c r="G64">
        <f t="shared" si="1"/>
        <v>536</v>
      </c>
      <c r="H64">
        <f t="shared" si="2"/>
        <v>3.5835777126099702</v>
      </c>
      <c r="I64">
        <f t="shared" si="3"/>
        <v>548</v>
      </c>
    </row>
    <row r="65" spans="1:9" x14ac:dyDescent="0.25">
      <c r="A65">
        <v>554</v>
      </c>
      <c r="B65">
        <v>570</v>
      </c>
      <c r="C65">
        <v>1260.558</v>
      </c>
      <c r="D65">
        <v>3.61001955034213</v>
      </c>
      <c r="E65">
        <v>3.6410068426197402</v>
      </c>
      <c r="F65">
        <f t="shared" si="0"/>
        <v>3.61001955034213</v>
      </c>
      <c r="G65">
        <f t="shared" si="1"/>
        <v>554</v>
      </c>
      <c r="H65">
        <f t="shared" si="2"/>
        <v>3.6410068426197402</v>
      </c>
      <c r="I65">
        <f t="shared" si="3"/>
        <v>570</v>
      </c>
    </row>
    <row r="66" spans="1:9" x14ac:dyDescent="0.25">
      <c r="A66">
        <v>573</v>
      </c>
      <c r="B66">
        <v>592</v>
      </c>
      <c r="C66">
        <v>1280.5219999999999</v>
      </c>
      <c r="D66">
        <v>3.6669599217986302</v>
      </c>
      <c r="E66">
        <v>3.69843597262952</v>
      </c>
      <c r="F66">
        <f t="shared" si="0"/>
        <v>3.6669599217986302</v>
      </c>
      <c r="G66">
        <f t="shared" si="1"/>
        <v>573</v>
      </c>
      <c r="H66">
        <f t="shared" si="2"/>
        <v>3.69843597262952</v>
      </c>
      <c r="I66">
        <f t="shared" si="3"/>
        <v>592</v>
      </c>
    </row>
    <row r="67" spans="1:9" x14ac:dyDescent="0.25">
      <c r="A67">
        <v>591</v>
      </c>
      <c r="B67">
        <v>615</v>
      </c>
      <c r="C67">
        <v>1300.6690000000001</v>
      </c>
      <c r="D67">
        <v>3.7239002932551299</v>
      </c>
      <c r="E67">
        <v>3.75586510263929</v>
      </c>
      <c r="F67">
        <f t="shared" ref="F67:F102" si="4">D67</f>
        <v>3.7239002932551299</v>
      </c>
      <c r="G67">
        <f t="shared" ref="G67:G102" si="5">A67</f>
        <v>591</v>
      </c>
      <c r="H67">
        <f t="shared" ref="H67:H102" si="6">E67</f>
        <v>3.75586510263929</v>
      </c>
      <c r="I67">
        <f t="shared" ref="I67:I102" si="7">B67</f>
        <v>615</v>
      </c>
    </row>
    <row r="68" spans="1:9" x14ac:dyDescent="0.25">
      <c r="A68">
        <v>609</v>
      </c>
      <c r="B68">
        <v>632</v>
      </c>
      <c r="C68">
        <v>1320.51799999999</v>
      </c>
      <c r="D68">
        <v>3.7808406647116302</v>
      </c>
      <c r="E68">
        <v>3.8132942326490702</v>
      </c>
      <c r="F68">
        <f t="shared" si="4"/>
        <v>3.7808406647116302</v>
      </c>
      <c r="G68">
        <f t="shared" si="5"/>
        <v>609</v>
      </c>
      <c r="H68">
        <f t="shared" si="6"/>
        <v>3.8132942326490702</v>
      </c>
      <c r="I68">
        <f t="shared" si="7"/>
        <v>632</v>
      </c>
    </row>
    <row r="69" spans="1:9" x14ac:dyDescent="0.25">
      <c r="A69">
        <v>619</v>
      </c>
      <c r="B69">
        <v>653</v>
      </c>
      <c r="C69">
        <v>1340.587</v>
      </c>
      <c r="D69">
        <v>3.8377810361681299</v>
      </c>
      <c r="E69">
        <v>3.8707233626588402</v>
      </c>
      <c r="F69">
        <f t="shared" si="4"/>
        <v>3.8377810361681299</v>
      </c>
      <c r="G69">
        <f t="shared" si="5"/>
        <v>619</v>
      </c>
      <c r="H69">
        <f t="shared" si="6"/>
        <v>3.8707233626588402</v>
      </c>
      <c r="I69">
        <f t="shared" si="7"/>
        <v>653</v>
      </c>
    </row>
    <row r="70" spans="1:9" x14ac:dyDescent="0.25">
      <c r="A70">
        <v>640</v>
      </c>
      <c r="B70">
        <v>670</v>
      </c>
      <c r="C70">
        <v>1360.8520000000001</v>
      </c>
      <c r="D70">
        <v>3.8947214076246301</v>
      </c>
      <c r="E70">
        <v>3.92815249266862</v>
      </c>
      <c r="F70">
        <f t="shared" si="4"/>
        <v>3.8947214076246301</v>
      </c>
      <c r="G70">
        <f t="shared" si="5"/>
        <v>640</v>
      </c>
      <c r="H70">
        <f t="shared" si="6"/>
        <v>3.92815249266862</v>
      </c>
      <c r="I70">
        <f t="shared" si="7"/>
        <v>670</v>
      </c>
    </row>
    <row r="71" spans="1:9" x14ac:dyDescent="0.25">
      <c r="A71">
        <v>653</v>
      </c>
      <c r="B71">
        <v>688</v>
      </c>
      <c r="C71">
        <v>1380.6510000000001</v>
      </c>
      <c r="D71">
        <v>3.9516617790811299</v>
      </c>
      <c r="E71">
        <v>3.98558162267839</v>
      </c>
      <c r="F71">
        <f t="shared" si="4"/>
        <v>3.9516617790811299</v>
      </c>
      <c r="G71">
        <f t="shared" si="5"/>
        <v>653</v>
      </c>
      <c r="H71">
        <f t="shared" si="6"/>
        <v>3.98558162267839</v>
      </c>
      <c r="I71">
        <f t="shared" si="7"/>
        <v>688</v>
      </c>
    </row>
    <row r="72" spans="1:9" x14ac:dyDescent="0.25">
      <c r="A72">
        <v>663</v>
      </c>
      <c r="B72">
        <v>700</v>
      </c>
      <c r="C72">
        <v>1400.71</v>
      </c>
      <c r="D72">
        <v>4.0086021505376301</v>
      </c>
      <c r="E72">
        <v>3.9913978494623601</v>
      </c>
      <c r="F72">
        <f t="shared" si="4"/>
        <v>4.0086021505376301</v>
      </c>
      <c r="G72">
        <f t="shared" si="5"/>
        <v>663</v>
      </c>
      <c r="H72">
        <f t="shared" si="6"/>
        <v>3.9913978494623601</v>
      </c>
      <c r="I72">
        <f t="shared" si="7"/>
        <v>700</v>
      </c>
    </row>
    <row r="73" spans="1:9" x14ac:dyDescent="0.25">
      <c r="A73">
        <v>678</v>
      </c>
      <c r="B73">
        <v>723</v>
      </c>
      <c r="C73">
        <v>1420.691</v>
      </c>
      <c r="D73">
        <v>4.0769305962854299</v>
      </c>
      <c r="E73">
        <v>4.0594330400781997</v>
      </c>
      <c r="F73">
        <f t="shared" si="4"/>
        <v>4.0769305962854299</v>
      </c>
      <c r="G73">
        <f t="shared" si="5"/>
        <v>678</v>
      </c>
      <c r="H73">
        <f t="shared" si="6"/>
        <v>4.0594330400781997</v>
      </c>
      <c r="I73">
        <f t="shared" si="7"/>
        <v>723</v>
      </c>
    </row>
    <row r="74" spans="1:9" x14ac:dyDescent="0.25">
      <c r="A74">
        <v>708</v>
      </c>
      <c r="B74">
        <v>750</v>
      </c>
      <c r="C74">
        <v>1440.5329999999999</v>
      </c>
      <c r="D74">
        <v>4.1338709677419301</v>
      </c>
      <c r="E74">
        <v>4.1161290322580601</v>
      </c>
      <c r="F74">
        <f t="shared" si="4"/>
        <v>4.1338709677419301</v>
      </c>
      <c r="G74">
        <f t="shared" si="5"/>
        <v>708</v>
      </c>
      <c r="H74">
        <f t="shared" si="6"/>
        <v>4.1161290322580601</v>
      </c>
      <c r="I74">
        <f t="shared" si="7"/>
        <v>750</v>
      </c>
    </row>
    <row r="75" spans="1:9" x14ac:dyDescent="0.25">
      <c r="A75">
        <v>715</v>
      </c>
      <c r="B75">
        <v>774</v>
      </c>
      <c r="C75">
        <v>1460.5639999999901</v>
      </c>
      <c r="D75">
        <v>4.1908113391984303</v>
      </c>
      <c r="E75">
        <v>4.1728250244379197</v>
      </c>
      <c r="F75">
        <f t="shared" si="4"/>
        <v>4.1908113391984303</v>
      </c>
      <c r="G75">
        <f t="shared" si="5"/>
        <v>715</v>
      </c>
      <c r="H75">
        <f t="shared" si="6"/>
        <v>4.1728250244379197</v>
      </c>
      <c r="I75">
        <f t="shared" si="7"/>
        <v>774</v>
      </c>
    </row>
    <row r="76" spans="1:9" x14ac:dyDescent="0.25">
      <c r="A76">
        <v>735</v>
      </c>
      <c r="B76">
        <v>797</v>
      </c>
      <c r="C76">
        <v>1480.54799999999</v>
      </c>
      <c r="D76">
        <v>4.2477517106549296</v>
      </c>
      <c r="E76">
        <v>4.2295210166177899</v>
      </c>
      <c r="F76">
        <f t="shared" si="4"/>
        <v>4.2477517106549296</v>
      </c>
      <c r="G76">
        <f t="shared" si="5"/>
        <v>735</v>
      </c>
      <c r="H76">
        <f t="shared" si="6"/>
        <v>4.2295210166177899</v>
      </c>
      <c r="I76">
        <f t="shared" si="7"/>
        <v>797</v>
      </c>
    </row>
    <row r="77" spans="1:9" x14ac:dyDescent="0.25">
      <c r="A77">
        <v>767</v>
      </c>
      <c r="B77">
        <v>832</v>
      </c>
      <c r="C77">
        <v>1500.6079999999999</v>
      </c>
      <c r="D77">
        <v>4.3046920821114298</v>
      </c>
      <c r="E77">
        <v>4.2862170087976503</v>
      </c>
      <c r="F77">
        <f t="shared" si="4"/>
        <v>4.3046920821114298</v>
      </c>
      <c r="G77">
        <f t="shared" si="5"/>
        <v>767</v>
      </c>
      <c r="H77">
        <f t="shared" si="6"/>
        <v>4.2862170087976503</v>
      </c>
      <c r="I77">
        <f t="shared" si="7"/>
        <v>832</v>
      </c>
    </row>
    <row r="78" spans="1:9" x14ac:dyDescent="0.25">
      <c r="A78">
        <v>789</v>
      </c>
      <c r="B78">
        <v>857</v>
      </c>
      <c r="C78">
        <v>1520.5549999999901</v>
      </c>
      <c r="D78">
        <v>4.3616324535679301</v>
      </c>
      <c r="E78">
        <v>4.3429130009775099</v>
      </c>
      <c r="F78">
        <f t="shared" si="4"/>
        <v>4.3616324535679301</v>
      </c>
      <c r="G78">
        <f t="shared" si="5"/>
        <v>789</v>
      </c>
      <c r="H78">
        <f t="shared" si="6"/>
        <v>4.3429130009775099</v>
      </c>
      <c r="I78">
        <f t="shared" si="7"/>
        <v>857</v>
      </c>
    </row>
    <row r="79" spans="1:9" x14ac:dyDescent="0.25">
      <c r="A79">
        <v>796</v>
      </c>
      <c r="B79">
        <v>872</v>
      </c>
      <c r="C79">
        <v>1540.549</v>
      </c>
      <c r="D79">
        <v>4.4185728250244303</v>
      </c>
      <c r="E79">
        <v>4.3996089931573801</v>
      </c>
      <c r="F79">
        <f t="shared" si="4"/>
        <v>4.4185728250244303</v>
      </c>
      <c r="G79">
        <f t="shared" si="5"/>
        <v>796</v>
      </c>
      <c r="H79">
        <f t="shared" si="6"/>
        <v>4.3996089931573801</v>
      </c>
      <c r="I79">
        <f t="shared" si="7"/>
        <v>872</v>
      </c>
    </row>
    <row r="80" spans="1:9" x14ac:dyDescent="0.25">
      <c r="A80">
        <v>821</v>
      </c>
      <c r="B80">
        <v>889</v>
      </c>
      <c r="C80">
        <v>1560.558</v>
      </c>
      <c r="D80">
        <v>4.4370967741935399</v>
      </c>
      <c r="E80">
        <v>4.4370967741935399</v>
      </c>
      <c r="F80">
        <f t="shared" si="4"/>
        <v>4.4370967741935399</v>
      </c>
      <c r="G80">
        <f t="shared" si="5"/>
        <v>821</v>
      </c>
      <c r="H80">
        <f t="shared" si="6"/>
        <v>4.4370967741935399</v>
      </c>
      <c r="I80">
        <f t="shared" si="7"/>
        <v>889</v>
      </c>
    </row>
    <row r="81" spans="1:9" x14ac:dyDescent="0.25">
      <c r="A81">
        <v>839</v>
      </c>
      <c r="B81">
        <v>912</v>
      </c>
      <c r="C81">
        <v>1580.7380000000001</v>
      </c>
      <c r="D81">
        <v>4.4935483870967703</v>
      </c>
      <c r="E81">
        <v>4.4935483870967703</v>
      </c>
      <c r="F81">
        <f t="shared" si="4"/>
        <v>4.4935483870967703</v>
      </c>
      <c r="G81">
        <f t="shared" si="5"/>
        <v>839</v>
      </c>
      <c r="H81">
        <f t="shared" si="6"/>
        <v>4.4935483870967703</v>
      </c>
      <c r="I81">
        <f t="shared" si="7"/>
        <v>912</v>
      </c>
    </row>
    <row r="82" spans="1:9" x14ac:dyDescent="0.25">
      <c r="A82">
        <v>850</v>
      </c>
      <c r="B82">
        <v>919</v>
      </c>
      <c r="C82">
        <v>1600.597</v>
      </c>
      <c r="D82">
        <v>4.56129032258064</v>
      </c>
      <c r="E82">
        <v>4.56129032258064</v>
      </c>
      <c r="F82">
        <f t="shared" si="4"/>
        <v>4.56129032258064</v>
      </c>
      <c r="G82">
        <f t="shared" si="5"/>
        <v>850</v>
      </c>
      <c r="H82">
        <f t="shared" si="6"/>
        <v>4.56129032258064</v>
      </c>
      <c r="I82">
        <f t="shared" si="7"/>
        <v>919</v>
      </c>
    </row>
    <row r="83" spans="1:9" x14ac:dyDescent="0.25">
      <c r="A83">
        <v>868</v>
      </c>
      <c r="B83">
        <v>931</v>
      </c>
      <c r="C83">
        <v>1620.943</v>
      </c>
      <c r="D83">
        <v>4.6177419354838696</v>
      </c>
      <c r="E83">
        <v>4.6177419354838696</v>
      </c>
      <c r="F83">
        <f t="shared" si="4"/>
        <v>4.6177419354838696</v>
      </c>
      <c r="G83">
        <f t="shared" si="5"/>
        <v>868</v>
      </c>
      <c r="H83">
        <f t="shared" si="6"/>
        <v>4.6177419354838696</v>
      </c>
      <c r="I83">
        <f t="shared" si="7"/>
        <v>931</v>
      </c>
    </row>
    <row r="84" spans="1:9" x14ac:dyDescent="0.25">
      <c r="A84">
        <v>896</v>
      </c>
      <c r="B84">
        <v>948</v>
      </c>
      <c r="C84">
        <v>1640.57</v>
      </c>
      <c r="D84">
        <v>4.6741935483870902</v>
      </c>
      <c r="E84">
        <v>4.6741935483870902</v>
      </c>
      <c r="F84">
        <f t="shared" si="4"/>
        <v>4.6741935483870902</v>
      </c>
      <c r="G84">
        <f t="shared" si="5"/>
        <v>896</v>
      </c>
      <c r="H84">
        <f t="shared" si="6"/>
        <v>4.6741935483870902</v>
      </c>
      <c r="I84">
        <f t="shared" si="7"/>
        <v>948</v>
      </c>
    </row>
    <row r="85" spans="1:9" x14ac:dyDescent="0.25">
      <c r="A85">
        <v>918</v>
      </c>
      <c r="B85">
        <v>967</v>
      </c>
      <c r="C85">
        <v>1660.7469999999901</v>
      </c>
      <c r="D85">
        <v>4.7306451612903198</v>
      </c>
      <c r="E85">
        <v>4.7306451612903198</v>
      </c>
      <c r="F85">
        <f t="shared" si="4"/>
        <v>4.7306451612903198</v>
      </c>
      <c r="G85">
        <f t="shared" si="5"/>
        <v>918</v>
      </c>
      <c r="H85">
        <f t="shared" si="6"/>
        <v>4.7306451612903198</v>
      </c>
      <c r="I85">
        <f t="shared" si="7"/>
        <v>967</v>
      </c>
    </row>
    <row r="86" spans="1:9" x14ac:dyDescent="0.25">
      <c r="A86">
        <v>939</v>
      </c>
      <c r="B86">
        <v>979</v>
      </c>
      <c r="C86">
        <v>1680.567</v>
      </c>
      <c r="D86">
        <v>4.7870967741935404</v>
      </c>
      <c r="E86">
        <v>4.7870967741935404</v>
      </c>
      <c r="F86">
        <f t="shared" si="4"/>
        <v>4.7870967741935404</v>
      </c>
      <c r="G86">
        <f t="shared" si="5"/>
        <v>939</v>
      </c>
      <c r="H86">
        <f t="shared" si="6"/>
        <v>4.7870967741935404</v>
      </c>
      <c r="I86">
        <f t="shared" si="7"/>
        <v>979</v>
      </c>
    </row>
    <row r="87" spans="1:9" x14ac:dyDescent="0.25">
      <c r="A87">
        <v>963</v>
      </c>
      <c r="B87">
        <v>1010</v>
      </c>
      <c r="C87">
        <v>1700.51</v>
      </c>
      <c r="D87">
        <v>4.8435483870967699</v>
      </c>
      <c r="E87">
        <v>4.8435483870967699</v>
      </c>
      <c r="F87">
        <f t="shared" si="4"/>
        <v>4.8435483870967699</v>
      </c>
      <c r="G87">
        <f t="shared" si="5"/>
        <v>963</v>
      </c>
      <c r="H87">
        <f t="shared" si="6"/>
        <v>4.8435483870967699</v>
      </c>
      <c r="I87">
        <f t="shared" si="7"/>
        <v>1010</v>
      </c>
    </row>
    <row r="88" spans="1:9" x14ac:dyDescent="0.25">
      <c r="A88">
        <v>988</v>
      </c>
      <c r="B88">
        <v>1038</v>
      </c>
      <c r="C88">
        <v>1720.7149999999999</v>
      </c>
      <c r="D88">
        <v>4.9000000000000004</v>
      </c>
      <c r="E88">
        <v>4.87878787878787</v>
      </c>
      <c r="F88">
        <f t="shared" si="4"/>
        <v>4.9000000000000004</v>
      </c>
      <c r="G88">
        <f t="shared" si="5"/>
        <v>988</v>
      </c>
      <c r="H88">
        <f t="shared" si="6"/>
        <v>4.87878787878787</v>
      </c>
      <c r="I88">
        <f t="shared" si="7"/>
        <v>1038</v>
      </c>
    </row>
    <row r="89" spans="1:9" x14ac:dyDescent="0.25">
      <c r="A89">
        <v>992</v>
      </c>
      <c r="B89">
        <v>1053</v>
      </c>
      <c r="C89">
        <v>1740.529</v>
      </c>
      <c r="D89">
        <v>4.9564516129032201</v>
      </c>
      <c r="E89">
        <v>4.9349951124144598</v>
      </c>
      <c r="F89">
        <f t="shared" si="4"/>
        <v>4.9564516129032201</v>
      </c>
      <c r="G89">
        <f t="shared" si="5"/>
        <v>992</v>
      </c>
      <c r="H89">
        <f t="shared" si="6"/>
        <v>4.9349951124144598</v>
      </c>
      <c r="I89">
        <f t="shared" si="7"/>
        <v>1053</v>
      </c>
    </row>
    <row r="90" spans="1:9" x14ac:dyDescent="0.25">
      <c r="A90">
        <v>1001</v>
      </c>
      <c r="B90">
        <v>1076</v>
      </c>
      <c r="C90">
        <v>1760.6659999999999</v>
      </c>
      <c r="D90">
        <v>5.0241935483870899</v>
      </c>
      <c r="E90">
        <v>5.0024437927663703</v>
      </c>
      <c r="F90">
        <f t="shared" si="4"/>
        <v>5.0241935483870899</v>
      </c>
      <c r="G90">
        <f t="shared" si="5"/>
        <v>1001</v>
      </c>
      <c r="H90">
        <f t="shared" si="6"/>
        <v>5.0024437927663703</v>
      </c>
      <c r="I90">
        <f t="shared" si="7"/>
        <v>1076</v>
      </c>
    </row>
    <row r="91" spans="1:9" x14ac:dyDescent="0.25">
      <c r="A91">
        <v>1009</v>
      </c>
      <c r="B91">
        <v>1104</v>
      </c>
      <c r="C91">
        <v>1780.595</v>
      </c>
      <c r="D91">
        <v>5.0806451612903203</v>
      </c>
      <c r="E91">
        <v>5.05865102639296</v>
      </c>
      <c r="F91">
        <f t="shared" si="4"/>
        <v>5.0806451612903203</v>
      </c>
      <c r="G91">
        <f t="shared" si="5"/>
        <v>1009</v>
      </c>
      <c r="H91">
        <f t="shared" si="6"/>
        <v>5.05865102639296</v>
      </c>
      <c r="I91">
        <f t="shared" si="7"/>
        <v>1104</v>
      </c>
    </row>
    <row r="92" spans="1:9" x14ac:dyDescent="0.25">
      <c r="A92">
        <v>1016</v>
      </c>
      <c r="B92">
        <v>1107</v>
      </c>
      <c r="C92">
        <v>1800.5729999999901</v>
      </c>
      <c r="D92">
        <v>5.13709677419354</v>
      </c>
      <c r="E92">
        <v>5.1148582600195498</v>
      </c>
      <c r="F92">
        <f t="shared" si="4"/>
        <v>5.13709677419354</v>
      </c>
      <c r="G92">
        <f t="shared" si="5"/>
        <v>1016</v>
      </c>
      <c r="H92">
        <f t="shared" si="6"/>
        <v>5.1148582600195498</v>
      </c>
      <c r="I92">
        <f t="shared" si="7"/>
        <v>1107</v>
      </c>
    </row>
    <row r="93" spans="1:9" x14ac:dyDescent="0.25">
      <c r="A93">
        <v>1027</v>
      </c>
      <c r="B93">
        <v>1112</v>
      </c>
      <c r="C93">
        <v>1820.6310000000001</v>
      </c>
      <c r="D93">
        <v>5.1935483870967696</v>
      </c>
      <c r="E93">
        <v>5.1710654936461298</v>
      </c>
      <c r="F93">
        <f t="shared" si="4"/>
        <v>5.1935483870967696</v>
      </c>
      <c r="G93">
        <f t="shared" si="5"/>
        <v>1027</v>
      </c>
      <c r="H93">
        <f t="shared" si="6"/>
        <v>5.1710654936461298</v>
      </c>
      <c r="I93">
        <f t="shared" si="7"/>
        <v>1112</v>
      </c>
    </row>
    <row r="94" spans="1:9" x14ac:dyDescent="0.25">
      <c r="A94">
        <v>1048</v>
      </c>
      <c r="B94">
        <v>1129</v>
      </c>
      <c r="C94">
        <v>1840.74899999999</v>
      </c>
      <c r="D94">
        <v>5.25</v>
      </c>
      <c r="E94">
        <v>5.2272727272727204</v>
      </c>
      <c r="F94">
        <f t="shared" si="4"/>
        <v>5.25</v>
      </c>
      <c r="G94">
        <f t="shared" si="5"/>
        <v>1048</v>
      </c>
      <c r="H94">
        <f t="shared" si="6"/>
        <v>5.2272727272727204</v>
      </c>
      <c r="I94">
        <f t="shared" si="7"/>
        <v>1129</v>
      </c>
    </row>
    <row r="95" spans="1:9" x14ac:dyDescent="0.25">
      <c r="A95">
        <v>1075</v>
      </c>
      <c r="B95">
        <v>1149</v>
      </c>
      <c r="C95">
        <v>1860.671</v>
      </c>
      <c r="D95">
        <v>5.3064516129032198</v>
      </c>
      <c r="E95">
        <v>5.2834799608993102</v>
      </c>
      <c r="F95">
        <f t="shared" si="4"/>
        <v>5.3064516129032198</v>
      </c>
      <c r="G95">
        <f t="shared" si="5"/>
        <v>1075</v>
      </c>
      <c r="H95">
        <f t="shared" si="6"/>
        <v>5.2834799608993102</v>
      </c>
      <c r="I95">
        <f t="shared" si="7"/>
        <v>1149</v>
      </c>
    </row>
    <row r="96" spans="1:9" x14ac:dyDescent="0.25">
      <c r="A96">
        <v>1102</v>
      </c>
      <c r="B96">
        <v>1162</v>
      </c>
      <c r="C96">
        <v>1880.5350000000001</v>
      </c>
      <c r="D96">
        <v>5.3164711632453496</v>
      </c>
      <c r="E96">
        <v>5.2932551319648002</v>
      </c>
      <c r="F96">
        <f t="shared" si="4"/>
        <v>5.3164711632453496</v>
      </c>
      <c r="G96">
        <f t="shared" si="5"/>
        <v>1102</v>
      </c>
      <c r="H96">
        <f t="shared" si="6"/>
        <v>5.2932551319648002</v>
      </c>
      <c r="I96">
        <f t="shared" si="7"/>
        <v>1162</v>
      </c>
    </row>
    <row r="97" spans="1:15" x14ac:dyDescent="0.25">
      <c r="A97">
        <v>1126</v>
      </c>
      <c r="B97">
        <v>1189</v>
      </c>
      <c r="C97">
        <v>1900.66299999999</v>
      </c>
      <c r="D97">
        <v>5.3724340175952996</v>
      </c>
      <c r="E97">
        <v>5.3489736070381202</v>
      </c>
      <c r="F97">
        <f t="shared" si="4"/>
        <v>5.3724340175952996</v>
      </c>
      <c r="G97">
        <f t="shared" si="5"/>
        <v>1126</v>
      </c>
      <c r="H97">
        <f t="shared" si="6"/>
        <v>5.3489736070381202</v>
      </c>
      <c r="I97">
        <f t="shared" si="7"/>
        <v>1189</v>
      </c>
    </row>
    <row r="98" spans="1:15" x14ac:dyDescent="0.25">
      <c r="A98">
        <v>1134</v>
      </c>
      <c r="B98">
        <v>1215</v>
      </c>
      <c r="C98">
        <v>1920.8629999999901</v>
      </c>
      <c r="D98">
        <v>5.4283968719452496</v>
      </c>
      <c r="E98">
        <v>5.4046920821114304</v>
      </c>
      <c r="F98">
        <f t="shared" si="4"/>
        <v>5.4283968719452496</v>
      </c>
      <c r="G98">
        <f t="shared" si="5"/>
        <v>1134</v>
      </c>
      <c r="H98">
        <f t="shared" si="6"/>
        <v>5.4046920821114304</v>
      </c>
      <c r="I98">
        <f t="shared" si="7"/>
        <v>1215</v>
      </c>
    </row>
    <row r="99" spans="1:15" x14ac:dyDescent="0.25">
      <c r="A99">
        <v>1158</v>
      </c>
      <c r="B99">
        <v>1236</v>
      </c>
      <c r="C99">
        <v>1940.54899999999</v>
      </c>
      <c r="D99">
        <v>5.4955522971652</v>
      </c>
      <c r="E99">
        <v>5.4715542521994101</v>
      </c>
      <c r="F99">
        <f t="shared" si="4"/>
        <v>5.4955522971652</v>
      </c>
      <c r="G99">
        <f t="shared" si="5"/>
        <v>1158</v>
      </c>
      <c r="H99">
        <f t="shared" si="6"/>
        <v>5.4715542521994101</v>
      </c>
      <c r="I99">
        <f t="shared" si="7"/>
        <v>1236</v>
      </c>
    </row>
    <row r="100" spans="1:15" x14ac:dyDescent="0.25">
      <c r="A100">
        <v>1169</v>
      </c>
      <c r="B100">
        <v>1246</v>
      </c>
      <c r="C100">
        <v>1960.751</v>
      </c>
      <c r="D100">
        <v>5.55151515151515</v>
      </c>
      <c r="E100">
        <v>5.5272727272727202</v>
      </c>
      <c r="F100">
        <f t="shared" si="4"/>
        <v>5.55151515151515</v>
      </c>
      <c r="G100">
        <f t="shared" si="5"/>
        <v>1169</v>
      </c>
      <c r="H100">
        <f t="shared" si="6"/>
        <v>5.5272727272727202</v>
      </c>
      <c r="I100">
        <f t="shared" si="7"/>
        <v>1246</v>
      </c>
    </row>
    <row r="101" spans="1:15" x14ac:dyDescent="0.25">
      <c r="A101">
        <v>1189</v>
      </c>
      <c r="B101">
        <v>1251</v>
      </c>
      <c r="C101">
        <v>1980.5519999999999</v>
      </c>
      <c r="D101">
        <v>5.6074780058650999</v>
      </c>
      <c r="E101">
        <v>5.5829912023460402</v>
      </c>
      <c r="F101">
        <f t="shared" si="4"/>
        <v>5.6074780058650999</v>
      </c>
      <c r="G101">
        <f t="shared" si="5"/>
        <v>1189</v>
      </c>
      <c r="H101">
        <f t="shared" si="6"/>
        <v>5.5829912023460402</v>
      </c>
      <c r="I101">
        <f t="shared" si="7"/>
        <v>1251</v>
      </c>
      <c r="K101" t="s">
        <v>6</v>
      </c>
      <c r="L101">
        <f>A102</f>
        <v>1213</v>
      </c>
      <c r="M101">
        <f>F102</f>
        <v>5.6634408602150499</v>
      </c>
      <c r="N101">
        <f>A19</f>
        <v>4</v>
      </c>
      <c r="O101">
        <f>E19</f>
        <v>0.96598240469208196</v>
      </c>
    </row>
    <row r="102" spans="1:15" x14ac:dyDescent="0.25">
      <c r="A102">
        <v>1213</v>
      </c>
      <c r="B102">
        <v>1260</v>
      </c>
      <c r="C102">
        <v>2000.5409999999999</v>
      </c>
      <c r="D102">
        <v>5.6634408602150499</v>
      </c>
      <c r="E102">
        <v>5.6387096774193504</v>
      </c>
      <c r="F102">
        <f t="shared" si="4"/>
        <v>5.6634408602150499</v>
      </c>
      <c r="G102">
        <f t="shared" si="5"/>
        <v>1213</v>
      </c>
      <c r="H102">
        <f t="shared" si="6"/>
        <v>5.6387096774193504</v>
      </c>
      <c r="I102">
        <f t="shared" si="7"/>
        <v>1260</v>
      </c>
      <c r="L102">
        <f>(M101-O101)/(L101-N101)</f>
        <v>3.8854081517973268E-3</v>
      </c>
      <c r="M102">
        <f>1/L102</f>
        <v>257.37321818749371</v>
      </c>
      <c r="N102">
        <f>(L101-N101)/(M101-O101)</f>
        <v>257.37321818749371</v>
      </c>
      <c r="O102">
        <f>1/N102</f>
        <v>3.8854081517973268E-3</v>
      </c>
    </row>
    <row r="103" spans="1:15" x14ac:dyDescent="0.25">
      <c r="A103">
        <v>1253</v>
      </c>
      <c r="B103">
        <v>1272</v>
      </c>
      <c r="C103">
        <v>2020.203</v>
      </c>
      <c r="D103">
        <v>5.7194037145649999</v>
      </c>
      <c r="E103">
        <v>5.6944281524926597</v>
      </c>
      <c r="F103" t="s">
        <v>5</v>
      </c>
      <c r="K103" t="s">
        <v>7</v>
      </c>
      <c r="L103">
        <f>B102</f>
        <v>1260</v>
      </c>
      <c r="M103">
        <f>E102</f>
        <v>5.6387096774193504</v>
      </c>
      <c r="N103">
        <f>B19</f>
        <v>2</v>
      </c>
      <c r="O103">
        <f>E19</f>
        <v>0.96598240469208196</v>
      </c>
    </row>
    <row r="104" spans="1:15" x14ac:dyDescent="0.25">
      <c r="A104">
        <v>1274</v>
      </c>
      <c r="B104">
        <v>1294</v>
      </c>
      <c r="C104">
        <v>2040.1980000000001</v>
      </c>
      <c r="D104">
        <v>5.6944281524926597</v>
      </c>
      <c r="E104">
        <v>5.6694525904203301</v>
      </c>
      <c r="L104">
        <f>(M103-O103)/(L103-N103)</f>
        <v>3.7144095967625345E-3</v>
      </c>
      <c r="M104">
        <f>1/L104</f>
        <v>269.22178988326874</v>
      </c>
    </row>
    <row r="105" spans="1:15" x14ac:dyDescent="0.25">
      <c r="A105">
        <v>1296</v>
      </c>
      <c r="B105">
        <v>1317</v>
      </c>
      <c r="C105">
        <v>2060.1979999999999</v>
      </c>
      <c r="D105">
        <v>5.6944281524926597</v>
      </c>
      <c r="E105">
        <v>5.6694525904203301</v>
      </c>
    </row>
    <row r="106" spans="1:15" x14ac:dyDescent="0.25">
      <c r="A106">
        <v>1299</v>
      </c>
      <c r="B106">
        <v>1346</v>
      </c>
      <c r="C106">
        <v>2080.2260000000001</v>
      </c>
      <c r="D106">
        <v>5.6944281524926597</v>
      </c>
      <c r="E106">
        <v>5.6694525904203301</v>
      </c>
    </row>
    <row r="107" spans="1:15" x14ac:dyDescent="0.25">
      <c r="A107">
        <v>1307</v>
      </c>
      <c r="B107">
        <v>1367</v>
      </c>
      <c r="C107">
        <v>2100.1709999999998</v>
      </c>
      <c r="D107">
        <v>5.6944281524926597</v>
      </c>
      <c r="E107">
        <v>5.6694525904203301</v>
      </c>
    </row>
    <row r="108" spans="1:15" x14ac:dyDescent="0.25">
      <c r="A108">
        <v>1301</v>
      </c>
      <c r="B108">
        <v>1382</v>
      </c>
      <c r="C108">
        <v>2120.5140000000001</v>
      </c>
      <c r="D108">
        <v>5.6944281524926597</v>
      </c>
      <c r="E108">
        <v>5.6694525904203301</v>
      </c>
    </row>
    <row r="109" spans="1:15" x14ac:dyDescent="0.25">
      <c r="A109">
        <v>1304</v>
      </c>
      <c r="B109">
        <v>1385</v>
      </c>
      <c r="C109">
        <v>2140.1370000000002</v>
      </c>
      <c r="D109">
        <v>5.6944281524926597</v>
      </c>
      <c r="E109">
        <v>5.6694525904203301</v>
      </c>
    </row>
    <row r="110" spans="1:15" x14ac:dyDescent="0.25">
      <c r="A110">
        <v>1313</v>
      </c>
      <c r="B110">
        <v>1396</v>
      </c>
      <c r="C110">
        <v>2160.174</v>
      </c>
      <c r="D110">
        <v>5.6944281524926597</v>
      </c>
      <c r="E110">
        <v>5.6694525904203301</v>
      </c>
    </row>
    <row r="111" spans="1:15" x14ac:dyDescent="0.25">
      <c r="A111">
        <v>1329</v>
      </c>
      <c r="B111">
        <v>1409</v>
      </c>
      <c r="C111">
        <v>2180.1480000000001</v>
      </c>
      <c r="D111">
        <v>5.6944281524926597</v>
      </c>
      <c r="E111">
        <v>5.6694525904203301</v>
      </c>
    </row>
    <row r="112" spans="1:15" x14ac:dyDescent="0.25">
      <c r="A112">
        <v>1335</v>
      </c>
      <c r="B112">
        <v>1429</v>
      </c>
      <c r="C112">
        <v>2200.1550000000002</v>
      </c>
      <c r="D112">
        <v>5.74437927663734</v>
      </c>
      <c r="E112">
        <v>5.74437927663734</v>
      </c>
    </row>
    <row r="113" spans="1:5" x14ac:dyDescent="0.25">
      <c r="A113">
        <v>1345</v>
      </c>
      <c r="B113">
        <v>1447</v>
      </c>
      <c r="C113">
        <v>2220.1659999999902</v>
      </c>
      <c r="D113">
        <v>5.74437927663734</v>
      </c>
      <c r="E113">
        <v>5.74437927663734</v>
      </c>
    </row>
    <row r="114" spans="1:5" x14ac:dyDescent="0.25">
      <c r="A114">
        <v>1359</v>
      </c>
      <c r="B114">
        <v>1469</v>
      </c>
      <c r="C114">
        <v>2240.2950000000001</v>
      </c>
      <c r="D114">
        <v>5.74437927663734</v>
      </c>
      <c r="E114">
        <v>5.74437927663734</v>
      </c>
    </row>
    <row r="115" spans="1:5" x14ac:dyDescent="0.25">
      <c r="A115">
        <v>1366</v>
      </c>
      <c r="B115">
        <v>1473</v>
      </c>
      <c r="C115">
        <v>2260.19</v>
      </c>
      <c r="D115">
        <v>5.74437927663734</v>
      </c>
      <c r="E115">
        <v>5.74437927663734</v>
      </c>
    </row>
    <row r="116" spans="1:5" x14ac:dyDescent="0.25">
      <c r="A116">
        <v>1376</v>
      </c>
      <c r="B116">
        <v>1470</v>
      </c>
      <c r="C116">
        <v>2280.1709999999998</v>
      </c>
      <c r="D116">
        <v>5.74437927663734</v>
      </c>
      <c r="E116">
        <v>5.74437927663734</v>
      </c>
    </row>
    <row r="117" spans="1:5" x14ac:dyDescent="0.25">
      <c r="A117">
        <v>1388</v>
      </c>
      <c r="B117">
        <v>1466</v>
      </c>
      <c r="C117">
        <v>2300.1779999999999</v>
      </c>
      <c r="D117">
        <v>5.74437927663734</v>
      </c>
      <c r="E117">
        <v>5.74437927663734</v>
      </c>
    </row>
    <row r="118" spans="1:5" x14ac:dyDescent="0.25">
      <c r="A118">
        <v>1395</v>
      </c>
      <c r="B118">
        <v>1472</v>
      </c>
      <c r="C118">
        <v>2320.1729999999998</v>
      </c>
      <c r="D118">
        <v>5.74437927663734</v>
      </c>
      <c r="E118">
        <v>5.74437927663734</v>
      </c>
    </row>
    <row r="119" spans="1:5" x14ac:dyDescent="0.25">
      <c r="A119">
        <v>1403</v>
      </c>
      <c r="B119">
        <v>1476</v>
      </c>
      <c r="C119">
        <v>2340.1969999999901</v>
      </c>
      <c r="D119">
        <v>5.74437927663734</v>
      </c>
      <c r="E119">
        <v>5.74437927663734</v>
      </c>
    </row>
    <row r="120" spans="1:5" x14ac:dyDescent="0.25">
      <c r="A120">
        <v>1416</v>
      </c>
      <c r="B120">
        <v>1493</v>
      </c>
      <c r="C120">
        <v>2360.4580000000001</v>
      </c>
      <c r="D120">
        <v>5.7693548387096696</v>
      </c>
      <c r="E120">
        <v>5.74437927663734</v>
      </c>
    </row>
    <row r="121" spans="1:5" x14ac:dyDescent="0.25">
      <c r="A121">
        <v>1431</v>
      </c>
      <c r="B121">
        <v>1503</v>
      </c>
      <c r="C121">
        <v>2380.366</v>
      </c>
      <c r="D121">
        <v>5.7693548387096696</v>
      </c>
      <c r="E121">
        <v>5.74437927663734</v>
      </c>
    </row>
    <row r="122" spans="1:5" x14ac:dyDescent="0.25">
      <c r="A122">
        <v>1431</v>
      </c>
      <c r="B122">
        <v>1500</v>
      </c>
      <c r="C122">
        <v>2400.2069999999999</v>
      </c>
      <c r="D122">
        <v>5.7693548387096696</v>
      </c>
      <c r="E122">
        <v>5.74437927663734</v>
      </c>
    </row>
    <row r="123" spans="1:5" x14ac:dyDescent="0.25">
      <c r="A123">
        <v>1435</v>
      </c>
      <c r="B123">
        <v>1496</v>
      </c>
      <c r="C123">
        <v>2420.203</v>
      </c>
      <c r="D123">
        <v>5.7693548387096696</v>
      </c>
      <c r="E123">
        <v>5.74437927663734</v>
      </c>
    </row>
    <row r="124" spans="1:5" x14ac:dyDescent="0.25">
      <c r="A124">
        <v>1427</v>
      </c>
      <c r="B124">
        <v>1492</v>
      </c>
      <c r="C124">
        <v>2440.2239999999902</v>
      </c>
      <c r="D124">
        <v>5.7693548387096696</v>
      </c>
      <c r="E124">
        <v>5.74437927663734</v>
      </c>
    </row>
    <row r="125" spans="1:5" x14ac:dyDescent="0.25">
      <c r="A125">
        <v>1413</v>
      </c>
      <c r="B125">
        <v>1492</v>
      </c>
      <c r="C125">
        <v>2460.1860000000001</v>
      </c>
      <c r="D125">
        <v>5.7693548387096696</v>
      </c>
      <c r="E125">
        <v>5.74437927663734</v>
      </c>
    </row>
    <row r="126" spans="1:5" x14ac:dyDescent="0.25">
      <c r="A126">
        <v>1413</v>
      </c>
      <c r="B126">
        <v>1505</v>
      </c>
      <c r="C126">
        <v>2480.1819999999998</v>
      </c>
      <c r="D126">
        <v>5.7693548387096696</v>
      </c>
      <c r="E126">
        <v>5.74437927663734</v>
      </c>
    </row>
    <row r="127" spans="1:5" x14ac:dyDescent="0.25">
      <c r="A127">
        <v>1430</v>
      </c>
      <c r="B127">
        <v>1526</v>
      </c>
      <c r="C127">
        <v>2500.1610000000001</v>
      </c>
      <c r="D127">
        <v>5.7693548387096696</v>
      </c>
      <c r="E127">
        <v>5.74437927663734</v>
      </c>
    </row>
    <row r="128" spans="1:5" x14ac:dyDescent="0.25">
      <c r="A128">
        <v>1445</v>
      </c>
      <c r="B128">
        <v>1534</v>
      </c>
      <c r="C128">
        <v>2520.1549999999902</v>
      </c>
      <c r="D128">
        <v>5.7943304007820098</v>
      </c>
      <c r="E128">
        <v>5.7693548387096696</v>
      </c>
    </row>
    <row r="129" spans="1:5" x14ac:dyDescent="0.25">
      <c r="A129">
        <v>1457</v>
      </c>
      <c r="B129">
        <v>1534</v>
      </c>
      <c r="C129">
        <v>2540.1509999999998</v>
      </c>
      <c r="D129">
        <v>5.7943304007820098</v>
      </c>
      <c r="E129">
        <v>5.7693548387096696</v>
      </c>
    </row>
    <row r="130" spans="1:5" x14ac:dyDescent="0.25">
      <c r="A130">
        <v>1461</v>
      </c>
      <c r="B130">
        <v>1533</v>
      </c>
      <c r="C130">
        <v>2560.1889999999999</v>
      </c>
      <c r="D130">
        <v>5.7943304007820098</v>
      </c>
      <c r="E130">
        <v>5.7693548387096696</v>
      </c>
    </row>
    <row r="131" spans="1:5" x14ac:dyDescent="0.25">
      <c r="A131">
        <v>1453</v>
      </c>
      <c r="B131">
        <v>1528</v>
      </c>
      <c r="C131">
        <v>2580.1840000000002</v>
      </c>
      <c r="D131">
        <v>5.7943304007820098</v>
      </c>
      <c r="E131">
        <v>5.7693548387096696</v>
      </c>
    </row>
    <row r="132" spans="1:5" x14ac:dyDescent="0.25">
      <c r="A132">
        <v>1455</v>
      </c>
      <c r="B132">
        <v>1535</v>
      </c>
      <c r="C132">
        <v>2600.1889999999898</v>
      </c>
      <c r="D132">
        <v>5.7943304007820098</v>
      </c>
      <c r="E132">
        <v>5.7693548387096696</v>
      </c>
    </row>
    <row r="133" spans="1:5" x14ac:dyDescent="0.25">
      <c r="A133">
        <v>1464</v>
      </c>
      <c r="B133">
        <v>1540</v>
      </c>
      <c r="C133">
        <v>2620.2069999999999</v>
      </c>
      <c r="D133">
        <v>5.7943304007820098</v>
      </c>
      <c r="E133">
        <v>5.7693548387096696</v>
      </c>
    </row>
    <row r="134" spans="1:5" x14ac:dyDescent="0.25">
      <c r="A134">
        <v>1473</v>
      </c>
      <c r="B134">
        <v>1555</v>
      </c>
      <c r="C134">
        <v>2640.8339999999998</v>
      </c>
      <c r="D134">
        <v>5.7943304007820098</v>
      </c>
      <c r="E134">
        <v>5.7693548387096696</v>
      </c>
    </row>
    <row r="135" spans="1:5" x14ac:dyDescent="0.25">
      <c r="A135">
        <v>1480</v>
      </c>
      <c r="B135">
        <v>1555</v>
      </c>
      <c r="C135">
        <v>2660.1970000000001</v>
      </c>
      <c r="D135">
        <v>5.7943304007820098</v>
      </c>
      <c r="E135">
        <v>5.7693548387096696</v>
      </c>
    </row>
    <row r="136" spans="1:5" x14ac:dyDescent="0.25">
      <c r="A136">
        <v>1481</v>
      </c>
      <c r="B136">
        <v>1549</v>
      </c>
      <c r="C136">
        <v>2680.1729999999998</v>
      </c>
      <c r="D136">
        <v>5.7693548387096696</v>
      </c>
      <c r="E136">
        <v>5.7693548387096696</v>
      </c>
    </row>
    <row r="137" spans="1:5" x14ac:dyDescent="0.25">
      <c r="A137">
        <v>1459</v>
      </c>
      <c r="B137">
        <v>1537</v>
      </c>
      <c r="C137">
        <v>2700.125</v>
      </c>
      <c r="D137">
        <v>5.7693548387096696</v>
      </c>
      <c r="E137">
        <v>5.7693548387096696</v>
      </c>
    </row>
    <row r="138" spans="1:5" x14ac:dyDescent="0.25">
      <c r="A138">
        <v>1446</v>
      </c>
      <c r="B138">
        <v>1540</v>
      </c>
      <c r="C138">
        <v>2720.3580000000002</v>
      </c>
      <c r="D138">
        <v>5.7693548387096696</v>
      </c>
      <c r="E138">
        <v>5.7693548387096696</v>
      </c>
    </row>
    <row r="139" spans="1:5" x14ac:dyDescent="0.25">
      <c r="A139">
        <v>1449</v>
      </c>
      <c r="B139">
        <v>1544</v>
      </c>
      <c r="C139">
        <v>2740.194</v>
      </c>
      <c r="D139">
        <v>5.7693548387096696</v>
      </c>
      <c r="E139">
        <v>5.7693548387096696</v>
      </c>
    </row>
    <row r="140" spans="1:5" x14ac:dyDescent="0.25">
      <c r="A140">
        <v>1458</v>
      </c>
      <c r="B140">
        <v>1553</v>
      </c>
      <c r="C140">
        <v>2760.1819999999898</v>
      </c>
      <c r="D140">
        <v>5.7693548387096696</v>
      </c>
      <c r="E140">
        <v>5.7693548387096696</v>
      </c>
    </row>
    <row r="141" spans="1:5" x14ac:dyDescent="0.25">
      <c r="A141">
        <v>1467</v>
      </c>
      <c r="B141">
        <v>1564</v>
      </c>
      <c r="C141">
        <v>2780.1689999999999</v>
      </c>
      <c r="D141">
        <v>5.7693548387096696</v>
      </c>
      <c r="E141">
        <v>5.7693548387096696</v>
      </c>
    </row>
    <row r="142" spans="1:5" x14ac:dyDescent="0.25">
      <c r="A142">
        <v>1473</v>
      </c>
      <c r="B142">
        <v>1561</v>
      </c>
      <c r="C142">
        <v>2800.64</v>
      </c>
      <c r="D142">
        <v>5.7693548387096696</v>
      </c>
      <c r="E142">
        <v>5.7693548387096696</v>
      </c>
    </row>
    <row r="143" spans="1:5" x14ac:dyDescent="0.25">
      <c r="A143">
        <v>1474</v>
      </c>
      <c r="B143">
        <v>1552</v>
      </c>
      <c r="C143">
        <v>2820.252</v>
      </c>
      <c r="D143">
        <v>5.7693548387096696</v>
      </c>
      <c r="E143">
        <v>5.7693548387096696</v>
      </c>
    </row>
    <row r="144" spans="1:5" x14ac:dyDescent="0.25">
      <c r="A144">
        <v>1476</v>
      </c>
      <c r="B144">
        <v>1548</v>
      </c>
      <c r="C144">
        <v>2840.1849999999999</v>
      </c>
      <c r="D144">
        <v>5.7943304007820098</v>
      </c>
      <c r="E144">
        <v>5.7693548387096696</v>
      </c>
    </row>
    <row r="145" spans="1:5" x14ac:dyDescent="0.25">
      <c r="A145">
        <v>1479</v>
      </c>
      <c r="B145">
        <v>1548</v>
      </c>
      <c r="C145">
        <v>2860.1859999999901</v>
      </c>
      <c r="D145">
        <v>5.7943304007820098</v>
      </c>
      <c r="E145">
        <v>5.7693548387096696</v>
      </c>
    </row>
    <row r="146" spans="1:5" x14ac:dyDescent="0.25">
      <c r="A146">
        <v>1491</v>
      </c>
      <c r="B146">
        <v>1553</v>
      </c>
      <c r="C146">
        <v>2880.2339999999999</v>
      </c>
      <c r="D146">
        <v>5.7943304007820098</v>
      </c>
      <c r="E146">
        <v>5.7693548387096696</v>
      </c>
    </row>
    <row r="147" spans="1:5" x14ac:dyDescent="0.25">
      <c r="A147">
        <v>1505</v>
      </c>
      <c r="B147">
        <v>1567</v>
      </c>
      <c r="C147">
        <v>2900.1860000000001</v>
      </c>
      <c r="D147">
        <v>5.7943304007820098</v>
      </c>
      <c r="E147">
        <v>5.7693548387096696</v>
      </c>
    </row>
    <row r="148" spans="1:5" x14ac:dyDescent="0.25">
      <c r="A148">
        <v>1504</v>
      </c>
      <c r="B148">
        <v>1573</v>
      </c>
      <c r="C148">
        <v>2920.2919999999999</v>
      </c>
      <c r="D148">
        <v>5.7943304007820098</v>
      </c>
      <c r="E148">
        <v>5.7693548387096696</v>
      </c>
    </row>
    <row r="149" spans="1:5" x14ac:dyDescent="0.25">
      <c r="A149">
        <v>1489</v>
      </c>
      <c r="B149">
        <v>1565</v>
      </c>
      <c r="C149">
        <v>2940.192</v>
      </c>
      <c r="D149">
        <v>5.7943304007820098</v>
      </c>
      <c r="E149">
        <v>5.7693548387096696</v>
      </c>
    </row>
    <row r="150" spans="1:5" x14ac:dyDescent="0.25">
      <c r="A150">
        <v>1483</v>
      </c>
      <c r="B150">
        <v>1556</v>
      </c>
      <c r="C150">
        <v>2960.2359999999999</v>
      </c>
      <c r="D150">
        <v>5.7943304007820098</v>
      </c>
      <c r="E150">
        <v>5.7693548387096696</v>
      </c>
    </row>
    <row r="151" spans="1:5" x14ac:dyDescent="0.25">
      <c r="A151">
        <v>1477</v>
      </c>
      <c r="B151">
        <v>1565</v>
      </c>
      <c r="C151">
        <v>2980.2659999999901</v>
      </c>
      <c r="D151">
        <v>5.7943304007820098</v>
      </c>
      <c r="E151">
        <v>5.7693548387096696</v>
      </c>
    </row>
    <row r="152" spans="1:5" x14ac:dyDescent="0.25">
      <c r="A152">
        <v>1479</v>
      </c>
      <c r="B152">
        <v>1573</v>
      </c>
      <c r="C152">
        <v>3000.2269999999999</v>
      </c>
      <c r="D152">
        <v>5.7943304007820098</v>
      </c>
      <c r="E152">
        <v>5.7943304007820098</v>
      </c>
    </row>
    <row r="153" spans="1:5" x14ac:dyDescent="0.25">
      <c r="A153">
        <v>1479</v>
      </c>
      <c r="B153">
        <v>1578</v>
      </c>
      <c r="C153">
        <v>3020.2859999999901</v>
      </c>
      <c r="D153">
        <v>5.7943304007820098</v>
      </c>
      <c r="E153">
        <v>5.7943304007820098</v>
      </c>
    </row>
    <row r="154" spans="1:5" x14ac:dyDescent="0.25">
      <c r="A154">
        <v>1486</v>
      </c>
      <c r="B154">
        <v>1593</v>
      </c>
      <c r="C154">
        <v>3040.2550000000001</v>
      </c>
      <c r="D154">
        <v>5.7943304007820098</v>
      </c>
      <c r="E154">
        <v>5.7943304007820098</v>
      </c>
    </row>
    <row r="155" spans="1:5" x14ac:dyDescent="0.25">
      <c r="A155">
        <v>1484</v>
      </c>
      <c r="B155">
        <v>1596</v>
      </c>
      <c r="C155">
        <v>3060.1639999999902</v>
      </c>
      <c r="D155">
        <v>5.7943304007820098</v>
      </c>
      <c r="E155">
        <v>5.7943304007820098</v>
      </c>
    </row>
    <row r="156" spans="1:5" x14ac:dyDescent="0.25">
      <c r="A156">
        <v>1482</v>
      </c>
      <c r="B156">
        <v>1578</v>
      </c>
      <c r="C156">
        <v>3080.1579999999999</v>
      </c>
      <c r="D156">
        <v>5.7943304007820098</v>
      </c>
      <c r="E156">
        <v>5.7943304007820098</v>
      </c>
    </row>
    <row r="157" spans="1:5" x14ac:dyDescent="0.25">
      <c r="A157">
        <v>1491</v>
      </c>
      <c r="B157">
        <v>1563</v>
      </c>
      <c r="C157">
        <v>3100.1789999999901</v>
      </c>
      <c r="D157">
        <v>5.7943304007820098</v>
      </c>
      <c r="E157">
        <v>5.7943304007820098</v>
      </c>
    </row>
    <row r="158" spans="1:5" x14ac:dyDescent="0.25">
      <c r="A158">
        <v>1503</v>
      </c>
      <c r="B158">
        <v>1566</v>
      </c>
      <c r="C158">
        <v>3120.2130000000002</v>
      </c>
      <c r="D158">
        <v>5.7943304007820098</v>
      </c>
      <c r="E158">
        <v>5.7943304007820098</v>
      </c>
    </row>
    <row r="159" spans="1:5" x14ac:dyDescent="0.25">
      <c r="A159">
        <v>1509</v>
      </c>
      <c r="B159">
        <v>1563</v>
      </c>
      <c r="C159">
        <v>3140.1469999999999</v>
      </c>
      <c r="D159">
        <v>5.7943304007820098</v>
      </c>
      <c r="E159">
        <v>5.7943304007820098</v>
      </c>
    </row>
    <row r="160" spans="1:5" x14ac:dyDescent="0.25">
      <c r="A160">
        <v>1509</v>
      </c>
      <c r="B160">
        <v>1571</v>
      </c>
      <c r="C160">
        <v>3160.183</v>
      </c>
      <c r="D160">
        <v>5.7943304007820098</v>
      </c>
      <c r="E160">
        <v>5.7693548387096696</v>
      </c>
    </row>
    <row r="161" spans="1:5" x14ac:dyDescent="0.25">
      <c r="A161">
        <v>1511</v>
      </c>
      <c r="B161">
        <v>1570</v>
      </c>
      <c r="C161">
        <v>3180.5449999999901</v>
      </c>
      <c r="D161">
        <v>5.7943304007820098</v>
      </c>
      <c r="E161">
        <v>5.7693548387096696</v>
      </c>
    </row>
    <row r="162" spans="1:5" x14ac:dyDescent="0.25">
      <c r="A162">
        <v>1509</v>
      </c>
      <c r="B162">
        <v>1563</v>
      </c>
      <c r="C162">
        <v>3200.1990000000001</v>
      </c>
      <c r="D162">
        <v>5.7943304007820098</v>
      </c>
      <c r="E162">
        <v>5.7693548387096696</v>
      </c>
    </row>
    <row r="163" spans="1:5" x14ac:dyDescent="0.25">
      <c r="A163">
        <v>1507</v>
      </c>
      <c r="B163">
        <v>1556</v>
      </c>
      <c r="C163">
        <v>3220.2069999999899</v>
      </c>
      <c r="D163">
        <v>5.7943304007820098</v>
      </c>
      <c r="E163">
        <v>5.7693548387096696</v>
      </c>
    </row>
    <row r="164" spans="1:5" x14ac:dyDescent="0.25">
      <c r="A164">
        <v>1501</v>
      </c>
      <c r="B164">
        <v>1553</v>
      </c>
      <c r="C164">
        <v>3240.1419999999998</v>
      </c>
      <c r="D164">
        <v>5.7943304007820098</v>
      </c>
      <c r="E164">
        <v>5.7693548387096696</v>
      </c>
    </row>
    <row r="165" spans="1:5" x14ac:dyDescent="0.25">
      <c r="A165">
        <v>1497</v>
      </c>
      <c r="B165">
        <v>1559</v>
      </c>
      <c r="C165">
        <v>3260.1640000000002</v>
      </c>
      <c r="D165">
        <v>5.7943304007820098</v>
      </c>
      <c r="E165">
        <v>5.7693548387096696</v>
      </c>
    </row>
    <row r="166" spans="1:5" x14ac:dyDescent="0.25">
      <c r="A166">
        <v>1481</v>
      </c>
      <c r="B166">
        <v>1570</v>
      </c>
      <c r="C166">
        <v>3280.183</v>
      </c>
      <c r="D166">
        <v>5.7943304007820098</v>
      </c>
      <c r="E166">
        <v>5.7693548387096696</v>
      </c>
    </row>
    <row r="167" spans="1:5" x14ac:dyDescent="0.25">
      <c r="A167">
        <v>1472</v>
      </c>
      <c r="B167">
        <v>1582</v>
      </c>
      <c r="C167">
        <v>3300.18299999999</v>
      </c>
      <c r="D167">
        <v>5.7943304007820098</v>
      </c>
      <c r="E167">
        <v>5.7693548387096696</v>
      </c>
    </row>
    <row r="168" spans="1:5" x14ac:dyDescent="0.25">
      <c r="A168">
        <v>1474</v>
      </c>
      <c r="B168">
        <v>1583</v>
      </c>
      <c r="C168">
        <v>3320.1369999999902</v>
      </c>
      <c r="D168">
        <v>5.7943304007820098</v>
      </c>
      <c r="E168">
        <v>5.7943304007820098</v>
      </c>
    </row>
    <row r="169" spans="1:5" x14ac:dyDescent="0.25">
      <c r="A169">
        <v>1486</v>
      </c>
      <c r="B169">
        <v>1577</v>
      </c>
      <c r="C169">
        <v>3340.3599999999901</v>
      </c>
      <c r="D169">
        <v>5.7943304007820098</v>
      </c>
      <c r="E169">
        <v>5.7943304007820098</v>
      </c>
    </row>
    <row r="170" spans="1:5" x14ac:dyDescent="0.25">
      <c r="A170">
        <v>1502</v>
      </c>
      <c r="B170">
        <v>1568</v>
      </c>
      <c r="C170">
        <v>3360.2190000000001</v>
      </c>
      <c r="D170">
        <v>5.7943304007820098</v>
      </c>
      <c r="E170">
        <v>5.7943304007820098</v>
      </c>
    </row>
    <row r="171" spans="1:5" x14ac:dyDescent="0.25">
      <c r="A171">
        <v>1504</v>
      </c>
      <c r="B171">
        <v>1570</v>
      </c>
      <c r="C171">
        <v>3380.1680000000001</v>
      </c>
      <c r="D171">
        <v>5.7943304007820098</v>
      </c>
      <c r="E171">
        <v>5.7943304007820098</v>
      </c>
    </row>
    <row r="172" spans="1:5" x14ac:dyDescent="0.25">
      <c r="A172">
        <v>1501</v>
      </c>
      <c r="B172">
        <v>1577</v>
      </c>
      <c r="C172">
        <v>3400.2159999999899</v>
      </c>
      <c r="D172">
        <v>5.7943304007820098</v>
      </c>
      <c r="E172">
        <v>5.7943304007820098</v>
      </c>
    </row>
    <row r="173" spans="1:5" x14ac:dyDescent="0.25">
      <c r="A173">
        <v>1498</v>
      </c>
      <c r="B173">
        <v>1582</v>
      </c>
      <c r="C173">
        <v>3420.49999999999</v>
      </c>
      <c r="D173">
        <v>5.7943304007820098</v>
      </c>
      <c r="E173">
        <v>5.7943304007820098</v>
      </c>
    </row>
    <row r="174" spans="1:5" x14ac:dyDescent="0.25">
      <c r="A174">
        <v>1502</v>
      </c>
      <c r="B174">
        <v>1592</v>
      </c>
      <c r="C174">
        <v>3440.1849999999999</v>
      </c>
      <c r="D174">
        <v>5.7943304007820098</v>
      </c>
      <c r="E174">
        <v>5.7943304007820098</v>
      </c>
    </row>
    <row r="175" spans="1:5" x14ac:dyDescent="0.25">
      <c r="A175">
        <v>1505</v>
      </c>
      <c r="B175">
        <v>1587</v>
      </c>
      <c r="C175">
        <v>3460.21</v>
      </c>
      <c r="D175">
        <v>5.7943304007820098</v>
      </c>
      <c r="E175">
        <v>5.7943304007820098</v>
      </c>
    </row>
    <row r="176" spans="1:5" x14ac:dyDescent="0.25">
      <c r="A176">
        <v>1510</v>
      </c>
      <c r="B176">
        <v>1578</v>
      </c>
      <c r="C176">
        <v>3480.2039999999902</v>
      </c>
      <c r="D176">
        <v>5.7943304007820098</v>
      </c>
      <c r="E176">
        <v>5.7693548387096696</v>
      </c>
    </row>
    <row r="177" spans="1:5" x14ac:dyDescent="0.25">
      <c r="A177">
        <v>1502</v>
      </c>
      <c r="B177">
        <v>1580</v>
      </c>
      <c r="C177">
        <v>3503.1930000000002</v>
      </c>
      <c r="D177">
        <v>5.7943304007820098</v>
      </c>
      <c r="E177">
        <v>5.7693548387096696</v>
      </c>
    </row>
    <row r="178" spans="1:5" x14ac:dyDescent="0.25">
      <c r="A178">
        <v>1482</v>
      </c>
      <c r="B178">
        <v>1585</v>
      </c>
      <c r="C178">
        <v>3520.152</v>
      </c>
      <c r="D178">
        <v>5.7943304007820098</v>
      </c>
      <c r="E178">
        <v>5.7693548387096696</v>
      </c>
    </row>
    <row r="179" spans="1:5" x14ac:dyDescent="0.25">
      <c r="A179">
        <v>1464</v>
      </c>
      <c r="B179">
        <v>1589</v>
      </c>
      <c r="C179">
        <v>3540.1840000000002</v>
      </c>
      <c r="D179">
        <v>5.7943304007820098</v>
      </c>
      <c r="E179">
        <v>5.7693548387096696</v>
      </c>
    </row>
    <row r="180" spans="1:5" x14ac:dyDescent="0.25">
      <c r="A180">
        <v>1465</v>
      </c>
      <c r="B180">
        <v>1596</v>
      </c>
      <c r="C180">
        <v>3560.2089999999898</v>
      </c>
      <c r="D180">
        <v>5.7943304007820098</v>
      </c>
      <c r="E180">
        <v>5.7693548387096696</v>
      </c>
    </row>
    <row r="181" spans="1:5" x14ac:dyDescent="0.25">
      <c r="A181">
        <v>1481</v>
      </c>
      <c r="B181">
        <v>1597</v>
      </c>
      <c r="C181">
        <v>3580.1410000000001</v>
      </c>
      <c r="D181">
        <v>5.7943304007820098</v>
      </c>
      <c r="E181">
        <v>5.7693548387096696</v>
      </c>
    </row>
    <row r="182" spans="1:5" x14ac:dyDescent="0.25">
      <c r="A182">
        <v>1488</v>
      </c>
      <c r="B182">
        <v>1585</v>
      </c>
      <c r="C182">
        <v>3600.1819999999898</v>
      </c>
      <c r="D182">
        <v>5.7943304007820098</v>
      </c>
      <c r="E182">
        <v>5.7693548387096696</v>
      </c>
    </row>
    <row r="183" spans="1:5" x14ac:dyDescent="0.25">
      <c r="A183">
        <v>1500</v>
      </c>
      <c r="B183">
        <v>1577</v>
      </c>
      <c r="C183">
        <v>3620.1259999999902</v>
      </c>
      <c r="D183">
        <v>5.7943304007820098</v>
      </c>
      <c r="E183">
        <v>5.7693548387096696</v>
      </c>
    </row>
    <row r="184" spans="1:5" x14ac:dyDescent="0.25">
      <c r="A184">
        <v>1500</v>
      </c>
      <c r="B184">
        <v>1575</v>
      </c>
      <c r="C184">
        <v>3640.6389999999901</v>
      </c>
      <c r="D184">
        <v>5.7943304007820098</v>
      </c>
      <c r="E184">
        <v>5.7693548387096696</v>
      </c>
    </row>
    <row r="185" spans="1:5" x14ac:dyDescent="0.25">
      <c r="A185">
        <v>1496</v>
      </c>
      <c r="B185">
        <v>1585</v>
      </c>
      <c r="C185">
        <v>3660.2439999999901</v>
      </c>
      <c r="D185">
        <v>5.7943304007820098</v>
      </c>
      <c r="E185">
        <v>5.7693548387096696</v>
      </c>
    </row>
    <row r="186" spans="1:5" x14ac:dyDescent="0.25">
      <c r="A186">
        <v>1499</v>
      </c>
      <c r="B186">
        <v>1593</v>
      </c>
      <c r="C186">
        <v>3680.6679999999901</v>
      </c>
      <c r="D186">
        <v>5.7943304007820098</v>
      </c>
      <c r="E186">
        <v>5.7693548387096696</v>
      </c>
    </row>
    <row r="187" spans="1:5" x14ac:dyDescent="0.25">
      <c r="A187">
        <v>1508</v>
      </c>
      <c r="B187">
        <v>1596</v>
      </c>
      <c r="C187">
        <v>3700.163</v>
      </c>
      <c r="D187">
        <v>5.7943304007820098</v>
      </c>
      <c r="E187">
        <v>5.7693548387096696</v>
      </c>
    </row>
    <row r="188" spans="1:5" x14ac:dyDescent="0.25">
      <c r="A188">
        <v>1514</v>
      </c>
      <c r="B188">
        <v>1589</v>
      </c>
      <c r="C188">
        <v>3720.1889999999999</v>
      </c>
      <c r="D188">
        <v>5.7943304007820098</v>
      </c>
      <c r="E188">
        <v>5.7693548387096696</v>
      </c>
    </row>
    <row r="189" spans="1:5" x14ac:dyDescent="0.25">
      <c r="A189">
        <v>1508</v>
      </c>
      <c r="B189">
        <v>1582</v>
      </c>
      <c r="C189">
        <v>3740.15399999999</v>
      </c>
      <c r="D189">
        <v>5.7943304007820098</v>
      </c>
      <c r="E189">
        <v>5.7693548387096696</v>
      </c>
    </row>
    <row r="190" spans="1:5" x14ac:dyDescent="0.25">
      <c r="A190">
        <v>1503</v>
      </c>
      <c r="B190">
        <v>1580</v>
      </c>
      <c r="C190">
        <v>3760.2339999999899</v>
      </c>
      <c r="D190">
        <v>5.7943304007820098</v>
      </c>
      <c r="E190">
        <v>5.7693548387096696</v>
      </c>
    </row>
    <row r="191" spans="1:5" x14ac:dyDescent="0.25">
      <c r="A191">
        <v>1492</v>
      </c>
      <c r="B191">
        <v>1589</v>
      </c>
      <c r="C191">
        <v>3780.1660000000002</v>
      </c>
      <c r="D191">
        <v>5.7943304007820098</v>
      </c>
      <c r="E191">
        <v>5.7693548387096696</v>
      </c>
    </row>
    <row r="192" spans="1:5" x14ac:dyDescent="0.25">
      <c r="A192">
        <v>1486</v>
      </c>
      <c r="B192">
        <v>1595</v>
      </c>
      <c r="C192">
        <v>3800.163</v>
      </c>
      <c r="D192">
        <v>5.7943304007820098</v>
      </c>
      <c r="E192">
        <v>5.7943304007820098</v>
      </c>
    </row>
    <row r="193" spans="1:5" x14ac:dyDescent="0.25">
      <c r="A193">
        <v>1482</v>
      </c>
      <c r="B193">
        <v>1605</v>
      </c>
      <c r="C193">
        <v>3820.143</v>
      </c>
      <c r="D193">
        <v>5.7943304007820098</v>
      </c>
      <c r="E193">
        <v>5.7943304007820098</v>
      </c>
    </row>
    <row r="194" spans="1:5" x14ac:dyDescent="0.25">
      <c r="A194">
        <v>1483</v>
      </c>
      <c r="B194">
        <v>1604</v>
      </c>
      <c r="C194">
        <v>3840.2179999999998</v>
      </c>
      <c r="D194">
        <v>5.7943304007820098</v>
      </c>
      <c r="E194">
        <v>5.7943304007820098</v>
      </c>
    </row>
    <row r="195" spans="1:5" x14ac:dyDescent="0.25">
      <c r="A195">
        <v>1474</v>
      </c>
      <c r="B195">
        <v>1591</v>
      </c>
      <c r="C195">
        <v>3860.8119999999999</v>
      </c>
      <c r="D195">
        <v>5.7943304007820098</v>
      </c>
      <c r="E195">
        <v>5.7943304007820098</v>
      </c>
    </row>
    <row r="196" spans="1:5" x14ac:dyDescent="0.25">
      <c r="A196">
        <v>1470</v>
      </c>
      <c r="B196">
        <v>1574</v>
      </c>
      <c r="C196">
        <v>3880.1509999999998</v>
      </c>
      <c r="D196">
        <v>5.7943304007820098</v>
      </c>
      <c r="E196">
        <v>5.7943304007820098</v>
      </c>
    </row>
    <row r="197" spans="1:5" x14ac:dyDescent="0.25">
      <c r="A197">
        <v>1469</v>
      </c>
      <c r="B197">
        <v>1566</v>
      </c>
      <c r="C197">
        <v>3900.4749999999999</v>
      </c>
      <c r="D197">
        <v>5.7943304007820098</v>
      </c>
      <c r="E197">
        <v>5.7943304007820098</v>
      </c>
    </row>
    <row r="198" spans="1:5" x14ac:dyDescent="0.25">
      <c r="A198">
        <v>1473</v>
      </c>
      <c r="B198">
        <v>1569</v>
      </c>
      <c r="C198">
        <v>3920.1579999999999</v>
      </c>
      <c r="D198">
        <v>5.7943304007820098</v>
      </c>
      <c r="E198">
        <v>5.7943304007820098</v>
      </c>
    </row>
    <row r="199" spans="1:5" x14ac:dyDescent="0.25">
      <c r="A199">
        <v>1483</v>
      </c>
      <c r="B199">
        <v>1580</v>
      </c>
      <c r="C199">
        <v>3940.1469999999999</v>
      </c>
      <c r="D199">
        <v>5.7943304007820098</v>
      </c>
      <c r="E199">
        <v>5.7943304007820098</v>
      </c>
    </row>
    <row r="200" spans="1:5" x14ac:dyDescent="0.25">
      <c r="A200">
        <v>1482</v>
      </c>
      <c r="B200">
        <v>1585</v>
      </c>
      <c r="C200">
        <v>3960.2359999999999</v>
      </c>
      <c r="D200">
        <v>5.7943304007820098</v>
      </c>
      <c r="E200">
        <v>5.7943304007820098</v>
      </c>
    </row>
    <row r="201" spans="1:5" x14ac:dyDescent="0.25">
      <c r="A201">
        <v>1485</v>
      </c>
      <c r="B201">
        <v>1584</v>
      </c>
      <c r="C201">
        <v>3980.4339999999902</v>
      </c>
      <c r="D201">
        <v>5.7943304007820098</v>
      </c>
      <c r="E201">
        <v>5.7943304007820098</v>
      </c>
    </row>
    <row r="202" spans="1:5" x14ac:dyDescent="0.25">
      <c r="A202">
        <v>1494</v>
      </c>
      <c r="B202">
        <v>1593</v>
      </c>
      <c r="C202">
        <v>4000.143</v>
      </c>
      <c r="D202">
        <v>5.7943304007820098</v>
      </c>
      <c r="E202">
        <v>5.7943304007820098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3"/>
  <sheetViews>
    <sheetView tabSelected="1" workbookViewId="0">
      <selection activeCell="N7" sqref="N7"/>
    </sheetView>
  </sheetViews>
  <sheetFormatPr defaultRowHeight="15" x14ac:dyDescent="0.25"/>
  <cols>
    <col min="1" max="1" width="13" style="1" customWidth="1"/>
    <col min="2" max="2" width="9.5703125" style="1" bestFit="1" customWidth="1"/>
    <col min="3" max="3" width="9.28515625" customWidth="1"/>
    <col min="4" max="4" width="9.7109375" bestFit="1" customWidth="1"/>
    <col min="5" max="5" width="9.5703125" bestFit="1" customWidth="1"/>
    <col min="15" max="15" width="14.85546875" customWidth="1"/>
  </cols>
  <sheetData>
    <row r="1" spans="1:18" x14ac:dyDescent="0.25">
      <c r="B1" s="1" t="s">
        <v>9</v>
      </c>
      <c r="D1" t="s">
        <v>11</v>
      </c>
    </row>
    <row r="2" spans="1:18" x14ac:dyDescent="0.25">
      <c r="A2" s="1" t="s">
        <v>8</v>
      </c>
      <c r="B2" s="1" t="s">
        <v>10</v>
      </c>
      <c r="C2" t="s">
        <v>12</v>
      </c>
      <c r="D2" t="s">
        <v>10</v>
      </c>
      <c r="E2" t="s">
        <v>12</v>
      </c>
      <c r="I2" t="s">
        <v>13</v>
      </c>
      <c r="J2">
        <v>6</v>
      </c>
      <c r="K2" t="s">
        <v>14</v>
      </c>
      <c r="O2" t="s">
        <v>26</v>
      </c>
      <c r="P2">
        <v>0.122</v>
      </c>
      <c r="Q2">
        <v>0.14099999999999999</v>
      </c>
      <c r="R2">
        <v>8.5999999999999993E-2</v>
      </c>
    </row>
    <row r="3" spans="1:18" x14ac:dyDescent="0.25">
      <c r="A3" s="1">
        <f>velFile_VB_0.7!C2/1000</f>
        <v>9.7510000000005093E-3</v>
      </c>
      <c r="B3" s="1">
        <f>velFile_VB_0.7!D2</f>
        <v>0</v>
      </c>
      <c r="C3" s="1">
        <f>(velFile_VB_0.7!A2*10)*Sheet1!$J$5</f>
        <v>0</v>
      </c>
      <c r="D3" s="1">
        <f>velFile_VB_0.7!E2</f>
        <v>0</v>
      </c>
      <c r="E3" s="1">
        <f>velFile_VB_0.7!B2*10*Sheet1!$J$5</f>
        <v>0</v>
      </c>
      <c r="F3">
        <f>C3/12</f>
        <v>0</v>
      </c>
      <c r="G3">
        <f>E3/12</f>
        <v>0</v>
      </c>
      <c r="I3" t="s">
        <v>15</v>
      </c>
      <c r="J3">
        <f>J2*3.1415927</f>
        <v>18.849556199999999</v>
      </c>
      <c r="K3" t="s">
        <v>16</v>
      </c>
      <c r="O3" t="s">
        <v>27</v>
      </c>
      <c r="P3">
        <v>0.66</v>
      </c>
      <c r="Q3">
        <v>0.64800000000000002</v>
      </c>
      <c r="R3">
        <v>0.64100000000000001</v>
      </c>
    </row>
    <row r="4" spans="1:18" x14ac:dyDescent="0.25">
      <c r="A4" s="1">
        <f>velFile_VB_0.7!C3/1000</f>
        <v>3.2961000000000198E-2</v>
      </c>
      <c r="B4" s="1">
        <f>velFile_VB_0.7!D3</f>
        <v>0</v>
      </c>
      <c r="C4" s="1">
        <f>(velFile_VB_0.7!A3*10)*Sheet1!$J$5</f>
        <v>0</v>
      </c>
      <c r="D4" s="1">
        <f>velFile_VB_0.7!E3</f>
        <v>0</v>
      </c>
      <c r="E4" s="1">
        <f>velFile_VB_0.7!B3*10*Sheet1!$J$5</f>
        <v>0</v>
      </c>
      <c r="F4">
        <f t="shared" ref="F4:F67" si="0">C4/12</f>
        <v>0</v>
      </c>
      <c r="G4">
        <f t="shared" ref="G4:G67" si="1">E4/12</f>
        <v>0</v>
      </c>
      <c r="I4" t="s">
        <v>17</v>
      </c>
      <c r="J4">
        <v>4096</v>
      </c>
      <c r="K4" t="s">
        <v>18</v>
      </c>
      <c r="O4" t="s">
        <v>28</v>
      </c>
      <c r="P4">
        <v>0.76600000000000001</v>
      </c>
      <c r="Q4">
        <v>0.77400000000000002</v>
      </c>
    </row>
    <row r="5" spans="1:18" x14ac:dyDescent="0.25">
      <c r="A5" s="1">
        <f>velFile_VB_0.7!C4/1000</f>
        <v>4.0758000000000204E-2</v>
      </c>
      <c r="B5" s="1">
        <f>velFile_VB_0.7!D4</f>
        <v>0</v>
      </c>
      <c r="C5" s="1">
        <f>(velFile_VB_0.7!A4*10)*Sheet1!$J$5</f>
        <v>0</v>
      </c>
      <c r="D5" s="1">
        <f>velFile_VB_0.7!E4</f>
        <v>0</v>
      </c>
      <c r="E5" s="1">
        <f>velFile_VB_0.7!B4*10*Sheet1!$J$5</f>
        <v>0</v>
      </c>
      <c r="F5">
        <f t="shared" si="0"/>
        <v>0</v>
      </c>
      <c r="G5">
        <f t="shared" si="1"/>
        <v>0</v>
      </c>
      <c r="J5">
        <f>J3/J4</f>
        <v>4.6019424316406246E-3</v>
      </c>
      <c r="K5" t="s">
        <v>19</v>
      </c>
      <c r="O5" t="s">
        <v>29</v>
      </c>
      <c r="P5">
        <v>0.70499999999999996</v>
      </c>
      <c r="Q5">
        <v>0.60899999999999999</v>
      </c>
    </row>
    <row r="6" spans="1:18" x14ac:dyDescent="0.25">
      <c r="A6" s="1">
        <f>velFile_VB_0.7!C5/1000</f>
        <v>6.0607000000000001E-2</v>
      </c>
      <c r="B6" s="1">
        <f>velFile_VB_0.7!D5</f>
        <v>0.119745845552297</v>
      </c>
      <c r="C6" s="1">
        <f>(velFile_VB_0.7!A5*10)*Sheet1!$J$5</f>
        <v>0</v>
      </c>
      <c r="D6" s="1">
        <f>velFile_VB_0.7!E5</f>
        <v>0.119745845552297</v>
      </c>
      <c r="E6" s="1">
        <f>velFile_VB_0.7!B5*10*Sheet1!$J$5</f>
        <v>0</v>
      </c>
      <c r="F6">
        <f t="shared" si="0"/>
        <v>0</v>
      </c>
      <c r="G6">
        <f t="shared" si="1"/>
        <v>0</v>
      </c>
      <c r="O6" t="s">
        <v>30</v>
      </c>
      <c r="P6">
        <v>0.97099999999999997</v>
      </c>
      <c r="Q6">
        <v>0.99</v>
      </c>
    </row>
    <row r="7" spans="1:18" x14ac:dyDescent="0.25">
      <c r="A7" s="1">
        <f>velFile_VB_0.7!C6/1000</f>
        <v>8.0895999999999996E-2</v>
      </c>
      <c r="B7" s="1">
        <f>velFile_VB_0.7!D6</f>
        <v>0.17961876832844501</v>
      </c>
      <c r="C7" s="1">
        <f>(velFile_VB_0.7!A6*10)*Sheet1!$J$5</f>
        <v>0</v>
      </c>
      <c r="D7" s="1">
        <f>velFile_VB_0.7!E6</f>
        <v>0.17961876832844501</v>
      </c>
      <c r="E7" s="1">
        <f>velFile_VB_0.7!B6*10*Sheet1!$J$5</f>
        <v>0</v>
      </c>
      <c r="F7">
        <f t="shared" si="0"/>
        <v>0</v>
      </c>
      <c r="G7">
        <f t="shared" si="1"/>
        <v>0</v>
      </c>
      <c r="H7" t="s">
        <v>9</v>
      </c>
      <c r="I7" t="s">
        <v>20</v>
      </c>
      <c r="J7" s="1">
        <f>C20</f>
        <v>0.18407769726562498</v>
      </c>
      <c r="K7" t="s">
        <v>25</v>
      </c>
      <c r="L7" s="1">
        <f>(J8-J10)/(J7-J9)</f>
        <v>8.2699462884852651E-2</v>
      </c>
      <c r="M7">
        <f>1/L7</f>
        <v>12.091976962321498</v>
      </c>
      <c r="N7">
        <f>M7/12</f>
        <v>1.0076647468601247</v>
      </c>
    </row>
    <row r="8" spans="1:18" x14ac:dyDescent="0.25">
      <c r="A8" s="1">
        <f>velFile_VB_0.7!C7/1000</f>
        <v>0.10054799999999901</v>
      </c>
      <c r="B8" s="1">
        <f>velFile_VB_0.7!D7</f>
        <v>0.23949169110459401</v>
      </c>
      <c r="C8" s="1">
        <f>(velFile_VB_0.7!A7*10)*Sheet1!$J$5</f>
        <v>0</v>
      </c>
      <c r="D8" s="1">
        <f>velFile_VB_0.7!E7</f>
        <v>0.23949169110459401</v>
      </c>
      <c r="E8" s="1">
        <f>velFile_VB_0.7!B7*10*Sheet1!$J$5</f>
        <v>0</v>
      </c>
      <c r="F8">
        <f t="shared" si="0"/>
        <v>0</v>
      </c>
      <c r="G8">
        <f t="shared" si="1"/>
        <v>0</v>
      </c>
      <c r="I8" t="s">
        <v>21</v>
      </c>
      <c r="J8" s="1">
        <f>B20</f>
        <v>0.96598240469208196</v>
      </c>
      <c r="L8" s="1"/>
    </row>
    <row r="9" spans="1:18" x14ac:dyDescent="0.25">
      <c r="A9" s="1">
        <f>velFile_VB_0.7!C8/1000</f>
        <v>0.12073300000000001</v>
      </c>
      <c r="B9" s="1">
        <f>velFile_VB_0.7!D8</f>
        <v>0.29936461388074198</v>
      </c>
      <c r="C9" s="1">
        <f>(velFile_VB_0.7!A8*10)*Sheet1!$J$5</f>
        <v>0</v>
      </c>
      <c r="D9" s="1">
        <f>velFile_VB_0.7!E8</f>
        <v>0.29936461388074198</v>
      </c>
      <c r="E9" s="1">
        <f>velFile_VB_0.7!B8*10*Sheet1!$J$5</f>
        <v>0</v>
      </c>
      <c r="F9">
        <f t="shared" si="0"/>
        <v>0</v>
      </c>
      <c r="G9">
        <f t="shared" si="1"/>
        <v>0</v>
      </c>
      <c r="I9" t="s">
        <v>22</v>
      </c>
      <c r="J9" s="1">
        <f>C104</f>
        <v>57.662338668457025</v>
      </c>
      <c r="L9" s="1"/>
    </row>
    <row r="10" spans="1:18" x14ac:dyDescent="0.25">
      <c r="A10" s="1">
        <f>velFile_VB_0.7!C9/1000</f>
        <v>0.14110800000000001</v>
      </c>
      <c r="B10" s="1">
        <f>velFile_VB_0.7!D9</f>
        <v>0.35923753665689101</v>
      </c>
      <c r="C10" s="1">
        <f>(velFile_VB_0.7!A9*10)*Sheet1!$J$5</f>
        <v>0</v>
      </c>
      <c r="D10" s="1">
        <f>velFile_VB_0.7!E9</f>
        <v>0.35923753665689101</v>
      </c>
      <c r="E10" s="1">
        <f>velFile_VB_0.7!B9*10*Sheet1!$J$5</f>
        <v>0</v>
      </c>
      <c r="F10">
        <f t="shared" si="0"/>
        <v>0</v>
      </c>
      <c r="G10">
        <f t="shared" si="1"/>
        <v>0</v>
      </c>
      <c r="I10" t="s">
        <v>23</v>
      </c>
      <c r="J10" s="1">
        <f>B104</f>
        <v>5.7194037145649999</v>
      </c>
      <c r="L10" s="1"/>
    </row>
    <row r="11" spans="1:18" x14ac:dyDescent="0.25">
      <c r="A11" s="1">
        <f>velFile_VB_0.7!C10/1000</f>
        <v>0.16056999999999899</v>
      </c>
      <c r="B11" s="1">
        <f>velFile_VB_0.7!D10</f>
        <v>0.41911045943303998</v>
      </c>
      <c r="C11" s="1">
        <f>(velFile_VB_0.7!A10*10)*Sheet1!$J$5</f>
        <v>0</v>
      </c>
      <c r="D11" s="1">
        <f>velFile_VB_0.7!E10</f>
        <v>0.41911045943303998</v>
      </c>
      <c r="E11" s="1">
        <f>velFile_VB_0.7!B10*10*Sheet1!$J$5</f>
        <v>0</v>
      </c>
      <c r="F11">
        <f t="shared" si="0"/>
        <v>0</v>
      </c>
      <c r="G11">
        <f t="shared" si="1"/>
        <v>0</v>
      </c>
      <c r="H11" t="s">
        <v>11</v>
      </c>
      <c r="I11" t="s">
        <v>24</v>
      </c>
      <c r="J11" s="1">
        <f>E20</f>
        <v>9.2038848632812489E-2</v>
      </c>
      <c r="L11" s="1">
        <f>(J12-J14)/(J11-J13)</f>
        <v>8.0904654577829846E-2</v>
      </c>
      <c r="M11">
        <f>1/L11</f>
        <v>12.36022828622308</v>
      </c>
    </row>
    <row r="12" spans="1:18" x14ac:dyDescent="0.25">
      <c r="A12" s="1">
        <f>velFile_VB_0.7!C11/1000</f>
        <v>0.18060100000000001</v>
      </c>
      <c r="B12" s="1">
        <f>velFile_VB_0.7!D11</f>
        <v>0.47898338220918801</v>
      </c>
      <c r="C12" s="1">
        <f>(velFile_VB_0.7!A11*10)*Sheet1!$J$5</f>
        <v>0</v>
      </c>
      <c r="D12" s="1">
        <f>velFile_VB_0.7!E11</f>
        <v>0.47898338220918801</v>
      </c>
      <c r="E12" s="1">
        <f>velFile_VB_0.7!B11*10*Sheet1!$J$5</f>
        <v>0</v>
      </c>
      <c r="F12">
        <f t="shared" si="0"/>
        <v>0</v>
      </c>
      <c r="G12">
        <f t="shared" si="1"/>
        <v>0</v>
      </c>
      <c r="I12" t="s">
        <v>21</v>
      </c>
      <c r="J12" s="1">
        <f>D20</f>
        <v>0.96598240469208196</v>
      </c>
    </row>
    <row r="13" spans="1:18" x14ac:dyDescent="0.25">
      <c r="A13" s="1">
        <f>velFile_VB_0.7!C12/1000</f>
        <v>0.20059100000000002</v>
      </c>
      <c r="B13" s="1">
        <f>velFile_VB_0.7!D12</f>
        <v>0.55083088954056703</v>
      </c>
      <c r="C13" s="1">
        <f>(velFile_VB_0.7!A12*10)*Sheet1!$J$5</f>
        <v>0</v>
      </c>
      <c r="D13" s="1">
        <f>velFile_VB_0.7!E12</f>
        <v>0.55083088954056703</v>
      </c>
      <c r="E13" s="1">
        <f>velFile_VB_0.7!B12*10*Sheet1!$J$5</f>
        <v>0</v>
      </c>
      <c r="F13">
        <f t="shared" si="0"/>
        <v>0</v>
      </c>
      <c r="G13">
        <f t="shared" si="1"/>
        <v>0</v>
      </c>
      <c r="I13" t="s">
        <v>22</v>
      </c>
      <c r="J13" s="1">
        <f>E104</f>
        <v>58.536707730468748</v>
      </c>
    </row>
    <row r="14" spans="1:18" x14ac:dyDescent="0.25">
      <c r="A14" s="1">
        <f>velFile_VB_0.7!C13/1000</f>
        <v>0.22054799999999899</v>
      </c>
      <c r="B14" s="1">
        <f>velFile_VB_0.7!D13</f>
        <v>0.610703812316715</v>
      </c>
      <c r="C14" s="1">
        <f>(velFile_VB_0.7!A13*10)*Sheet1!$J$5</f>
        <v>0</v>
      </c>
      <c r="D14" s="1">
        <f>velFile_VB_0.7!E13</f>
        <v>0.610703812316715</v>
      </c>
      <c r="E14" s="1">
        <f>velFile_VB_0.7!B13*10*Sheet1!$J$5</f>
        <v>0</v>
      </c>
      <c r="F14">
        <f t="shared" si="0"/>
        <v>0</v>
      </c>
      <c r="G14">
        <f t="shared" si="1"/>
        <v>0</v>
      </c>
      <c r="I14" t="s">
        <v>23</v>
      </c>
      <c r="J14" s="1">
        <f>D104</f>
        <v>5.6944281524926597</v>
      </c>
    </row>
    <row r="15" spans="1:18" x14ac:dyDescent="0.25">
      <c r="A15" s="1">
        <f>velFile_VB_0.7!C14/1000</f>
        <v>0.24065</v>
      </c>
      <c r="B15" s="1">
        <f>velFile_VB_0.7!D14</f>
        <v>0.67057673509286397</v>
      </c>
      <c r="C15" s="1">
        <f>(velFile_VB_0.7!A14*10)*Sheet1!$J$5</f>
        <v>0</v>
      </c>
      <c r="D15" s="1">
        <f>velFile_VB_0.7!E14</f>
        <v>0.67057673509286397</v>
      </c>
      <c r="E15" s="1">
        <f>velFile_VB_0.7!B14*10*Sheet1!$J$5</f>
        <v>0</v>
      </c>
      <c r="F15">
        <f t="shared" si="0"/>
        <v>0</v>
      </c>
      <c r="G15">
        <f t="shared" si="1"/>
        <v>0</v>
      </c>
    </row>
    <row r="16" spans="1:18" x14ac:dyDescent="0.25">
      <c r="A16" s="1">
        <f>velFile_VB_0.7!C15/1000</f>
        <v>0.26058100000000001</v>
      </c>
      <c r="B16" s="1">
        <f>velFile_VB_0.7!D15</f>
        <v>0.73044965786901195</v>
      </c>
      <c r="C16" s="1">
        <f>(velFile_VB_0.7!A15*10)*Sheet1!$J$5</f>
        <v>0</v>
      </c>
      <c r="D16" s="1">
        <f>velFile_VB_0.7!E15</f>
        <v>0.73044965786901195</v>
      </c>
      <c r="E16" s="1">
        <f>velFile_VB_0.7!B15*10*Sheet1!$J$5</f>
        <v>0</v>
      </c>
      <c r="F16">
        <f t="shared" si="0"/>
        <v>0</v>
      </c>
      <c r="G16">
        <f t="shared" si="1"/>
        <v>0</v>
      </c>
    </row>
    <row r="17" spans="1:7" x14ac:dyDescent="0.25">
      <c r="A17" s="1">
        <f>velFile_VB_0.7!C16/1000</f>
        <v>0.28062200000000004</v>
      </c>
      <c r="B17" s="1">
        <f>velFile_VB_0.7!D16</f>
        <v>0.78709677419354795</v>
      </c>
      <c r="C17" s="1">
        <f>(velFile_VB_0.7!A16*10)*Sheet1!$J$5</f>
        <v>0</v>
      </c>
      <c r="D17" s="1">
        <f>velFile_VB_0.7!E16</f>
        <v>0.78709677419354795</v>
      </c>
      <c r="E17" s="1">
        <f>velFile_VB_0.7!B16*10*Sheet1!$J$5</f>
        <v>0</v>
      </c>
      <c r="F17">
        <f t="shared" si="0"/>
        <v>0</v>
      </c>
      <c r="G17">
        <f t="shared" si="1"/>
        <v>0</v>
      </c>
    </row>
    <row r="18" spans="1:7" x14ac:dyDescent="0.25">
      <c r="A18" s="1">
        <f>velFile_VB_0.7!C17/1000</f>
        <v>0.30071899999999901</v>
      </c>
      <c r="B18" s="1">
        <f>velFile_VB_0.7!D17</f>
        <v>0.84672531769305903</v>
      </c>
      <c r="C18" s="1">
        <f>(velFile_VB_0.7!A17*10)*Sheet1!$J$5</f>
        <v>0</v>
      </c>
      <c r="D18" s="1">
        <f>velFile_VB_0.7!E17</f>
        <v>0.84672531769305903</v>
      </c>
      <c r="E18" s="1">
        <f>velFile_VB_0.7!B17*10*Sheet1!$J$5</f>
        <v>0</v>
      </c>
      <c r="F18">
        <f t="shared" si="0"/>
        <v>0</v>
      </c>
      <c r="G18">
        <f t="shared" si="1"/>
        <v>0</v>
      </c>
    </row>
    <row r="19" spans="1:7" x14ac:dyDescent="0.25">
      <c r="A19" s="1">
        <f>velFile_VB_0.7!C18/1000</f>
        <v>0.320605999999999</v>
      </c>
      <c r="B19" s="1">
        <f>velFile_VB_0.7!D18</f>
        <v>0.906353861192571</v>
      </c>
      <c r="C19" s="1">
        <f>(velFile_VB_0.7!A18*10)*Sheet1!$J$5</f>
        <v>0</v>
      </c>
      <c r="D19" s="1">
        <f>velFile_VB_0.7!E18</f>
        <v>0.906353861192571</v>
      </c>
      <c r="E19" s="1">
        <f>velFile_VB_0.7!B18*10*Sheet1!$J$5</f>
        <v>0</v>
      </c>
      <c r="F19">
        <f t="shared" si="0"/>
        <v>0</v>
      </c>
      <c r="G19">
        <f t="shared" si="1"/>
        <v>0</v>
      </c>
    </row>
    <row r="20" spans="1:7" x14ac:dyDescent="0.25">
      <c r="A20" s="1">
        <f>velFile_VB_0.7!C19/1000</f>
        <v>0.34061799999999998</v>
      </c>
      <c r="B20" s="1">
        <f>velFile_VB_0.7!D19</f>
        <v>0.96598240469208196</v>
      </c>
      <c r="C20" s="1">
        <f>(velFile_VB_0.7!A19*10)*Sheet1!$J$5</f>
        <v>0.18407769726562498</v>
      </c>
      <c r="D20" s="1">
        <f>velFile_VB_0.7!E19</f>
        <v>0.96598240469208196</v>
      </c>
      <c r="E20" s="1">
        <f>velFile_VB_0.7!B19*10*Sheet1!$J$5</f>
        <v>9.2038848632812489E-2</v>
      </c>
      <c r="F20">
        <f t="shared" si="0"/>
        <v>1.5339808105468748E-2</v>
      </c>
      <c r="G20">
        <f t="shared" si="1"/>
        <v>7.6699040527343741E-3</v>
      </c>
    </row>
    <row r="21" spans="1:7" x14ac:dyDescent="0.25">
      <c r="A21" s="1">
        <f>velFile_VB_0.7!C20/1000</f>
        <v>0.360566</v>
      </c>
      <c r="B21" s="1">
        <f>velFile_VB_0.7!D20</f>
        <v>1.02561094819159</v>
      </c>
      <c r="C21" s="1">
        <f>(velFile_VB_0.7!A20*10)*Sheet1!$J$5</f>
        <v>0.73631078906249992</v>
      </c>
      <c r="D21" s="1">
        <f>velFile_VB_0.7!E20</f>
        <v>1.02561094819159</v>
      </c>
      <c r="E21" s="1">
        <f>velFile_VB_0.7!B20*10*Sheet1!$J$5</f>
        <v>0.36815539453124996</v>
      </c>
      <c r="F21">
        <f t="shared" si="0"/>
        <v>6.1359232421874993E-2</v>
      </c>
      <c r="G21">
        <f t="shared" si="1"/>
        <v>3.0679616210937496E-2</v>
      </c>
    </row>
    <row r="22" spans="1:7" x14ac:dyDescent="0.25">
      <c r="A22" s="1">
        <f>velFile_VB_0.7!C21/1000</f>
        <v>0.38057600000000003</v>
      </c>
      <c r="B22" s="1">
        <f>velFile_VB_0.7!D21</f>
        <v>1.097165200391</v>
      </c>
      <c r="C22" s="1">
        <f>(velFile_VB_0.7!A21*10)*Sheet1!$J$5</f>
        <v>0.92038848632812498</v>
      </c>
      <c r="D22" s="1">
        <f>velFile_VB_0.7!E21</f>
        <v>1.097165200391</v>
      </c>
      <c r="E22" s="1">
        <f>velFile_VB_0.7!B21*10*Sheet1!$J$5</f>
        <v>0.46019424316406249</v>
      </c>
      <c r="F22">
        <f t="shared" si="0"/>
        <v>7.6699040527343748E-2</v>
      </c>
      <c r="G22">
        <f t="shared" si="1"/>
        <v>3.8349520263671874E-2</v>
      </c>
    </row>
    <row r="23" spans="1:7" x14ac:dyDescent="0.25">
      <c r="A23" s="1">
        <f>velFile_VB_0.7!C22/1000</f>
        <v>0.40105799999999903</v>
      </c>
      <c r="B23" s="1">
        <f>velFile_VB_0.7!D22</f>
        <v>1.15679374389051</v>
      </c>
      <c r="C23" s="1">
        <f>(velFile_VB_0.7!A22*10)*Sheet1!$J$5</f>
        <v>1.0124273349609374</v>
      </c>
      <c r="D23" s="1">
        <f>velFile_VB_0.7!E22</f>
        <v>1.15679374389051</v>
      </c>
      <c r="E23" s="1">
        <f>velFile_VB_0.7!B22*10*Sheet1!$J$5</f>
        <v>0.6442719404296875</v>
      </c>
      <c r="F23">
        <f t="shared" si="0"/>
        <v>8.4368944580078112E-2</v>
      </c>
      <c r="G23">
        <f t="shared" si="1"/>
        <v>5.3689328369140622E-2</v>
      </c>
    </row>
    <row r="24" spans="1:7" x14ac:dyDescent="0.25">
      <c r="A24" s="1">
        <f>velFile_VB_0.7!C23/1000</f>
        <v>0.42071799999999898</v>
      </c>
      <c r="B24" s="1">
        <f>velFile_VB_0.7!D23</f>
        <v>1.2164222873900199</v>
      </c>
      <c r="C24" s="1">
        <f>(velFile_VB_0.7!A23*10)*Sheet1!$J$5</f>
        <v>1.1965050322265625</v>
      </c>
      <c r="D24" s="1">
        <f>velFile_VB_0.7!E23</f>
        <v>1.2164222873900199</v>
      </c>
      <c r="E24" s="1">
        <f>velFile_VB_0.7!B23*10*Sheet1!$J$5</f>
        <v>0.92038848632812498</v>
      </c>
      <c r="F24">
        <f t="shared" si="0"/>
        <v>9.9708752685546867E-2</v>
      </c>
      <c r="G24">
        <f t="shared" si="1"/>
        <v>7.6699040527343748E-2</v>
      </c>
    </row>
    <row r="25" spans="1:7" x14ac:dyDescent="0.25">
      <c r="A25" s="1">
        <f>velFile_VB_0.7!C24/1000</f>
        <v>0.44059299999999901</v>
      </c>
      <c r="B25" s="1">
        <f>velFile_VB_0.7!D24</f>
        <v>1.27605083088954</v>
      </c>
      <c r="C25" s="1">
        <f>(velFile_VB_0.7!A24*10)*Sheet1!$J$5</f>
        <v>1.2425244565429687</v>
      </c>
      <c r="D25" s="1">
        <f>velFile_VB_0.7!E24</f>
        <v>1.2708211143695001</v>
      </c>
      <c r="E25" s="1">
        <f>velFile_VB_0.7!B24*10*Sheet1!$J$5</f>
        <v>1.1044661835937499</v>
      </c>
      <c r="F25">
        <f t="shared" si="0"/>
        <v>0.10354370471191406</v>
      </c>
      <c r="G25">
        <f t="shared" si="1"/>
        <v>9.2038848632812489E-2</v>
      </c>
    </row>
    <row r="26" spans="1:7" x14ac:dyDescent="0.25">
      <c r="A26" s="1">
        <f>velFile_VB_0.7!C25/1000</f>
        <v>0.46057999999999999</v>
      </c>
      <c r="B26" s="1">
        <f>velFile_VB_0.7!D25</f>
        <v>1.33567937438905</v>
      </c>
      <c r="C26" s="1">
        <f>(velFile_VB_0.7!A25*10)*Sheet1!$J$5</f>
        <v>1.1044661835937499</v>
      </c>
      <c r="D26" s="1">
        <f>velFile_VB_0.7!E25</f>
        <v>1.3302052785923699</v>
      </c>
      <c r="E26" s="1">
        <f>velFile_VB_0.7!B25*10*Sheet1!$J$5</f>
        <v>1.1504856079101562</v>
      </c>
      <c r="F26">
        <f t="shared" si="0"/>
        <v>9.2038848632812489E-2</v>
      </c>
      <c r="G26">
        <f t="shared" si="1"/>
        <v>9.5873800659179678E-2</v>
      </c>
    </row>
    <row r="27" spans="1:7" x14ac:dyDescent="0.25">
      <c r="A27" s="1">
        <f>velFile_VB_0.7!C26/1000</f>
        <v>0.48056299999999996</v>
      </c>
      <c r="B27" s="1">
        <f>velFile_VB_0.7!D26</f>
        <v>1.3953079178885599</v>
      </c>
      <c r="C27" s="1">
        <f>(velFile_VB_0.7!A26*10)*Sheet1!$J$5</f>
        <v>1.7027186997070312</v>
      </c>
      <c r="D27" s="1">
        <f>velFile_VB_0.7!E26</f>
        <v>1.38958944281524</v>
      </c>
      <c r="E27" s="1">
        <f>velFile_VB_0.7!B26*10*Sheet1!$J$5</f>
        <v>1.4726215781249998</v>
      </c>
      <c r="F27">
        <f t="shared" si="0"/>
        <v>0.14189322497558593</v>
      </c>
      <c r="G27">
        <f t="shared" si="1"/>
        <v>0.12271846484374999</v>
      </c>
    </row>
    <row r="28" spans="1:7" x14ac:dyDescent="0.25">
      <c r="A28" s="1">
        <f>velFile_VB_0.7!C27/1000</f>
        <v>0.50056999999999907</v>
      </c>
      <c r="B28" s="1">
        <f>velFile_VB_0.7!D27</f>
        <v>1.45493646138807</v>
      </c>
      <c r="C28" s="1">
        <f>(velFile_VB_0.7!A27*10)*Sheet1!$J$5</f>
        <v>2.3930100644531249</v>
      </c>
      <c r="D28" s="1">
        <f>velFile_VB_0.7!E27</f>
        <v>1.4489736070381201</v>
      </c>
      <c r="E28" s="1">
        <f>velFile_VB_0.7!B27*10*Sheet1!$J$5</f>
        <v>1.7027186997070312</v>
      </c>
      <c r="F28">
        <f t="shared" si="0"/>
        <v>0.19941750537109373</v>
      </c>
      <c r="G28">
        <f t="shared" si="1"/>
        <v>0.14189322497558593</v>
      </c>
    </row>
    <row r="29" spans="1:7" x14ac:dyDescent="0.25">
      <c r="A29" s="1">
        <f>velFile_VB_0.7!C28/1000</f>
        <v>0.52063799999999905</v>
      </c>
      <c r="B29" s="1">
        <f>velFile_VB_0.7!D28</f>
        <v>1.5145650048875801</v>
      </c>
      <c r="C29" s="1">
        <f>(velFile_VB_0.7!A28*10)*Sheet1!$J$5</f>
        <v>2.8071848833007809</v>
      </c>
      <c r="D29" s="1">
        <f>velFile_VB_0.7!E28</f>
        <v>1.5083577712609899</v>
      </c>
      <c r="E29" s="1">
        <f>velFile_VB_0.7!B28*10*Sheet1!$J$5</f>
        <v>1.9328158212890623</v>
      </c>
      <c r="F29">
        <f t="shared" si="0"/>
        <v>0.23393207360839841</v>
      </c>
      <c r="G29">
        <f t="shared" si="1"/>
        <v>0.16106798510742185</v>
      </c>
    </row>
    <row r="30" spans="1:7" x14ac:dyDescent="0.25">
      <c r="A30" s="1">
        <f>velFile_VB_0.7!C29/1000</f>
        <v>0.54064299999999998</v>
      </c>
      <c r="B30" s="1">
        <f>velFile_VB_0.7!D29</f>
        <v>1.5741935483870899</v>
      </c>
      <c r="C30" s="1">
        <f>(velFile_VB_0.7!A29*10)*Sheet1!$J$5</f>
        <v>3.3133985507812498</v>
      </c>
      <c r="D30" s="1">
        <f>velFile_VB_0.7!E29</f>
        <v>1.56774193548387</v>
      </c>
      <c r="E30" s="1">
        <f>velFile_VB_0.7!B29*10*Sheet1!$J$5</f>
        <v>2.3009712158203124</v>
      </c>
      <c r="F30">
        <f t="shared" si="0"/>
        <v>0.27611654589843748</v>
      </c>
      <c r="G30">
        <f t="shared" si="1"/>
        <v>0.19174760131835936</v>
      </c>
    </row>
    <row r="31" spans="1:7" x14ac:dyDescent="0.25">
      <c r="A31" s="1">
        <f>velFile_VB_0.7!C30/1000</f>
        <v>0.56054999999999999</v>
      </c>
      <c r="B31" s="1">
        <f>velFile_VB_0.7!D30</f>
        <v>1.64574780058651</v>
      </c>
      <c r="C31" s="1">
        <f>(velFile_VB_0.7!A30*10)*Sheet1!$J$5</f>
        <v>3.8656316425781245</v>
      </c>
      <c r="D31" s="1">
        <f>velFile_VB_0.7!E30</f>
        <v>1.63900293255131</v>
      </c>
      <c r="E31" s="1">
        <f>velFile_VB_0.7!B30*10*Sheet1!$J$5</f>
        <v>2.7611654589843746</v>
      </c>
      <c r="F31">
        <f t="shared" si="0"/>
        <v>0.32213597021484369</v>
      </c>
      <c r="G31">
        <f t="shared" si="1"/>
        <v>0.23009712158203122</v>
      </c>
    </row>
    <row r="32" spans="1:7" x14ac:dyDescent="0.25">
      <c r="A32" s="1">
        <f>velFile_VB_0.7!C31/1000</f>
        <v>0.58059499999999897</v>
      </c>
      <c r="B32" s="1">
        <f>velFile_VB_0.7!D31</f>
        <v>1.7053763440860199</v>
      </c>
      <c r="C32" s="1">
        <f>(velFile_VB_0.7!A31*10)*Sheet1!$J$5</f>
        <v>4.0036899155273433</v>
      </c>
      <c r="D32" s="1">
        <f>velFile_VB_0.7!E31</f>
        <v>1.6983870967741901</v>
      </c>
      <c r="E32" s="1">
        <f>velFile_VB_0.7!B31*10*Sheet1!$J$5</f>
        <v>3.175340277832031</v>
      </c>
      <c r="F32">
        <f t="shared" si="0"/>
        <v>0.33364082629394526</v>
      </c>
      <c r="G32">
        <f t="shared" si="1"/>
        <v>0.26461168981933592</v>
      </c>
    </row>
    <row r="33" spans="1:7" x14ac:dyDescent="0.25">
      <c r="A33" s="1">
        <f>velFile_VB_0.7!C32/1000</f>
        <v>0.60050800000000004</v>
      </c>
      <c r="B33" s="1">
        <f>velFile_VB_0.7!D32</f>
        <v>1.7433040078201301</v>
      </c>
      <c r="C33" s="1">
        <f>(velFile_VB_0.7!A32*10)*Sheet1!$J$5</f>
        <v>4.2798064614257809</v>
      </c>
      <c r="D33" s="1">
        <f>velFile_VB_0.7!E32</f>
        <v>1.7433040078201301</v>
      </c>
      <c r="E33" s="1">
        <f>velFile_VB_0.7!B32*10*Sheet1!$J$5</f>
        <v>3.8196122182617183</v>
      </c>
      <c r="F33">
        <f t="shared" si="0"/>
        <v>0.35665053845214839</v>
      </c>
      <c r="G33">
        <f t="shared" si="1"/>
        <v>0.3183010181884765</v>
      </c>
    </row>
    <row r="34" spans="1:7" x14ac:dyDescent="0.25">
      <c r="A34" s="1">
        <f>velFile_VB_0.7!C33/1000</f>
        <v>0.62065800000000004</v>
      </c>
      <c r="B34" s="1">
        <f>velFile_VB_0.7!D33</f>
        <v>1.8021994134897299</v>
      </c>
      <c r="C34" s="1">
        <f>(velFile_VB_0.7!A33*10)*Sheet1!$J$5</f>
        <v>4.9240784018554686</v>
      </c>
      <c r="D34" s="1">
        <f>velFile_VB_0.7!E33</f>
        <v>1.8021994134897299</v>
      </c>
      <c r="E34" s="1">
        <f>velFile_VB_0.7!B33*10*Sheet1!$J$5</f>
        <v>4.5559230073242185</v>
      </c>
      <c r="F34">
        <f t="shared" si="0"/>
        <v>0.41033986682128903</v>
      </c>
      <c r="G34">
        <f t="shared" si="1"/>
        <v>0.37966025061035152</v>
      </c>
    </row>
    <row r="35" spans="1:7" x14ac:dyDescent="0.25">
      <c r="A35" s="1">
        <f>velFile_VB_0.7!C34/1000</f>
        <v>0.64052199999999904</v>
      </c>
      <c r="B35" s="1">
        <f>velFile_VB_0.7!D34</f>
        <v>1.8610948191593299</v>
      </c>
      <c r="C35" s="1">
        <f>(velFile_VB_0.7!A34*10)*Sheet1!$J$5</f>
        <v>5.4302920693359367</v>
      </c>
      <c r="D35" s="1">
        <f>velFile_VB_0.7!E34</f>
        <v>1.8610948191593299</v>
      </c>
      <c r="E35" s="1">
        <f>velFile_VB_0.7!B34*10*Sheet1!$J$5</f>
        <v>5.2462143720703125</v>
      </c>
      <c r="F35">
        <f t="shared" si="0"/>
        <v>0.45252433911132806</v>
      </c>
      <c r="G35">
        <f t="shared" si="1"/>
        <v>0.43718453100585936</v>
      </c>
    </row>
    <row r="36" spans="1:7" x14ac:dyDescent="0.25">
      <c r="A36" s="1">
        <f>velFile_VB_0.7!C35/1000</f>
        <v>0.66275300000000004</v>
      </c>
      <c r="B36" s="1">
        <f>velFile_VB_0.7!D35</f>
        <v>1.91999022482893</v>
      </c>
      <c r="C36" s="1">
        <f>(velFile_VB_0.7!A35*10)*Sheet1!$J$5</f>
        <v>5.8904863124999993</v>
      </c>
      <c r="D36" s="1">
        <f>velFile_VB_0.7!E35</f>
        <v>1.91999022482893</v>
      </c>
      <c r="E36" s="1">
        <f>velFile_VB_0.7!B35*10*Sheet1!$J$5</f>
        <v>5.8904863124999993</v>
      </c>
      <c r="F36">
        <f t="shared" si="0"/>
        <v>0.49087385937499994</v>
      </c>
      <c r="G36">
        <f t="shared" si="1"/>
        <v>0.49087385937499994</v>
      </c>
    </row>
    <row r="37" spans="1:7" x14ac:dyDescent="0.25">
      <c r="A37" s="1">
        <f>velFile_VB_0.7!C36/1000</f>
        <v>0.68067200000000005</v>
      </c>
      <c r="B37" s="1">
        <f>velFile_VB_0.7!D36</f>
        <v>1.9788856304985301</v>
      </c>
      <c r="C37" s="1">
        <f>(velFile_VB_0.7!A36*10)*Sheet1!$J$5</f>
        <v>6.4887388286132808</v>
      </c>
      <c r="D37" s="1">
        <f>velFile_VB_0.7!E36</f>
        <v>1.9788856304985301</v>
      </c>
      <c r="E37" s="1">
        <f>velFile_VB_0.7!B36*10*Sheet1!$J$5</f>
        <v>6.6267971015624996</v>
      </c>
      <c r="F37">
        <f t="shared" si="0"/>
        <v>0.5407282357177734</v>
      </c>
      <c r="G37">
        <f t="shared" si="1"/>
        <v>0.55223309179687496</v>
      </c>
    </row>
    <row r="38" spans="1:7" x14ac:dyDescent="0.25">
      <c r="A38" s="1">
        <f>velFile_VB_0.7!C37/1000</f>
        <v>0.700654</v>
      </c>
      <c r="B38" s="1">
        <f>velFile_VB_0.7!D37</f>
        <v>2.0377810361681301</v>
      </c>
      <c r="C38" s="1">
        <f>(velFile_VB_0.7!A37*10)*Sheet1!$J$5</f>
        <v>7.225049617675781</v>
      </c>
      <c r="D38" s="1">
        <f>velFile_VB_0.7!E37</f>
        <v>2.0377810361681301</v>
      </c>
      <c r="E38" s="1">
        <f>velFile_VB_0.7!B37*10*Sheet1!$J$5</f>
        <v>7.3170884663085936</v>
      </c>
      <c r="F38">
        <f t="shared" si="0"/>
        <v>0.60208746813964842</v>
      </c>
      <c r="G38">
        <f t="shared" si="1"/>
        <v>0.6097573721923828</v>
      </c>
    </row>
    <row r="39" spans="1:7" x14ac:dyDescent="0.25">
      <c r="A39" s="1">
        <f>velFile_VB_0.7!C38/1000</f>
        <v>0.72075900000000004</v>
      </c>
      <c r="B39" s="1">
        <f>velFile_VB_0.7!D38</f>
        <v>2.1084555229716502</v>
      </c>
      <c r="C39" s="1">
        <f>(velFile_VB_0.7!A38*10)*Sheet1!$J$5</f>
        <v>7.8233021337890616</v>
      </c>
      <c r="D39" s="1">
        <f>velFile_VB_0.7!E38</f>
        <v>2.1084555229716502</v>
      </c>
      <c r="E39" s="1">
        <f>velFile_VB_0.7!B38*10*Sheet1!$J$5</f>
        <v>7.8693215581054679</v>
      </c>
      <c r="F39">
        <f t="shared" si="0"/>
        <v>0.65194184448242176</v>
      </c>
      <c r="G39">
        <f t="shared" si="1"/>
        <v>0.65577679650878895</v>
      </c>
    </row>
    <row r="40" spans="1:7" x14ac:dyDescent="0.25">
      <c r="A40" s="1">
        <f>velFile_VB_0.7!C39/1000</f>
        <v>0.74057299999999993</v>
      </c>
      <c r="B40" s="1">
        <f>velFile_VB_0.7!D39</f>
        <v>2.16735092864125</v>
      </c>
      <c r="C40" s="1">
        <f>(velFile_VB_0.7!A39*10)*Sheet1!$J$5</f>
        <v>8.4215546499023439</v>
      </c>
      <c r="D40" s="1">
        <f>velFile_VB_0.7!E39</f>
        <v>2.16735092864125</v>
      </c>
      <c r="E40" s="1">
        <f>velFile_VB_0.7!B39*10*Sheet1!$J$5</f>
        <v>8.4675740742187493</v>
      </c>
      <c r="F40">
        <f t="shared" si="0"/>
        <v>0.70179622082519533</v>
      </c>
      <c r="G40">
        <f t="shared" si="1"/>
        <v>0.7056311728515624</v>
      </c>
    </row>
    <row r="41" spans="1:7" x14ac:dyDescent="0.25">
      <c r="A41" s="1">
        <f>velFile_VB_0.7!C40/1000</f>
        <v>0.760656</v>
      </c>
      <c r="B41" s="1">
        <f>velFile_VB_0.7!D40</f>
        <v>2.2262463343108498</v>
      </c>
      <c r="C41" s="1">
        <f>(velFile_VB_0.7!A40*10)*Sheet1!$J$5</f>
        <v>9.1578654389648424</v>
      </c>
      <c r="D41" s="1">
        <f>velFile_VB_0.7!E40</f>
        <v>2.2170087976539499</v>
      </c>
      <c r="E41" s="1">
        <f>velFile_VB_0.7!B40*10*Sheet1!$J$5</f>
        <v>9.1578654389648424</v>
      </c>
      <c r="F41">
        <f t="shared" si="0"/>
        <v>0.76315545324707024</v>
      </c>
      <c r="G41">
        <f t="shared" si="1"/>
        <v>0.76315545324707024</v>
      </c>
    </row>
    <row r="42" spans="1:7" x14ac:dyDescent="0.25">
      <c r="A42" s="1">
        <f>velFile_VB_0.7!C41/1000</f>
        <v>0.78054200000000007</v>
      </c>
      <c r="B42" s="1">
        <f>velFile_VB_0.7!D41</f>
        <v>2.2851417399804399</v>
      </c>
      <c r="C42" s="1">
        <f>(velFile_VB_0.7!A41*10)*Sheet1!$J$5</f>
        <v>9.8941762280273426</v>
      </c>
      <c r="D42" s="1">
        <f>velFile_VB_0.7!E41</f>
        <v>2.2756598240469201</v>
      </c>
      <c r="E42" s="1">
        <f>velFile_VB_0.7!B41*10*Sheet1!$J$5</f>
        <v>9.8481568037109373</v>
      </c>
      <c r="F42">
        <f t="shared" si="0"/>
        <v>0.82451468566894526</v>
      </c>
      <c r="G42">
        <f t="shared" si="1"/>
        <v>0.82067973364257807</v>
      </c>
    </row>
    <row r="43" spans="1:7" x14ac:dyDescent="0.25">
      <c r="A43" s="1">
        <f>velFile_VB_0.7!C42/1000</f>
        <v>0.80059000000000002</v>
      </c>
      <c r="B43" s="1">
        <f>velFile_VB_0.7!D42</f>
        <v>2.3440371456500402</v>
      </c>
      <c r="C43" s="1">
        <f>(velFile_VB_0.7!A42*10)*Sheet1!$J$5</f>
        <v>10.400389895507812</v>
      </c>
      <c r="D43" s="1">
        <f>velFile_VB_0.7!E42</f>
        <v>2.3343108504398802</v>
      </c>
      <c r="E43" s="1">
        <f>velFile_VB_0.7!B42*10*Sheet1!$J$5</f>
        <v>10.400389895507812</v>
      </c>
      <c r="F43">
        <f t="shared" si="0"/>
        <v>0.86669915795898433</v>
      </c>
      <c r="G43">
        <f t="shared" si="1"/>
        <v>0.86669915795898433</v>
      </c>
    </row>
    <row r="44" spans="1:7" x14ac:dyDescent="0.25">
      <c r="A44" s="1">
        <f>velFile_VB_0.7!C43/1000</f>
        <v>0.82061600000000001</v>
      </c>
      <c r="B44" s="1">
        <f>velFile_VB_0.7!D43</f>
        <v>2.40293255131964</v>
      </c>
      <c r="C44" s="1">
        <f>(velFile_VB_0.7!A43*10)*Sheet1!$J$5</f>
        <v>11.044661835937498</v>
      </c>
      <c r="D44" s="1">
        <f>velFile_VB_0.7!E43</f>
        <v>2.3929618768328398</v>
      </c>
      <c r="E44" s="1">
        <f>velFile_VB_0.7!B43*10*Sheet1!$J$5</f>
        <v>11.136700684570311</v>
      </c>
      <c r="F44">
        <f t="shared" si="0"/>
        <v>0.92038848632812487</v>
      </c>
      <c r="G44">
        <f t="shared" si="1"/>
        <v>0.92805839038085924</v>
      </c>
    </row>
    <row r="45" spans="1:7" x14ac:dyDescent="0.25">
      <c r="A45" s="1">
        <f>velFile_VB_0.7!C44/1000</f>
        <v>0.84079899999999996</v>
      </c>
      <c r="B45" s="1">
        <f>velFile_VB_0.7!D44</f>
        <v>2.4618279569892398</v>
      </c>
      <c r="C45" s="1">
        <f>(velFile_VB_0.7!A44*10)*Sheet1!$J$5</f>
        <v>11.780972624999999</v>
      </c>
      <c r="D45" s="1">
        <f>velFile_VB_0.7!E44</f>
        <v>2.4516129032257998</v>
      </c>
      <c r="E45" s="1">
        <f>velFile_VB_0.7!B44*10*Sheet1!$J$5</f>
        <v>11.780972624999999</v>
      </c>
      <c r="F45">
        <f t="shared" si="0"/>
        <v>0.98174771874999989</v>
      </c>
      <c r="G45">
        <f t="shared" si="1"/>
        <v>0.98174771874999989</v>
      </c>
    </row>
    <row r="46" spans="1:7" x14ac:dyDescent="0.25">
      <c r="A46" s="1">
        <f>velFile_VB_0.7!C45/1000</f>
        <v>0.86065499999999995</v>
      </c>
      <c r="B46" s="1">
        <f>velFile_VB_0.7!D45</f>
        <v>2.5207233626588401</v>
      </c>
      <c r="C46" s="1">
        <f>(velFile_VB_0.7!A45*10)*Sheet1!$J$5</f>
        <v>12.471263989746094</v>
      </c>
      <c r="D46" s="1">
        <f>velFile_VB_0.7!E45</f>
        <v>2.5102639296187599</v>
      </c>
      <c r="E46" s="1">
        <f>velFile_VB_0.7!B45*10*Sheet1!$J$5</f>
        <v>12.471263989746094</v>
      </c>
      <c r="F46">
        <f t="shared" si="0"/>
        <v>1.0392719991455077</v>
      </c>
      <c r="G46">
        <f t="shared" si="1"/>
        <v>1.0392719991455077</v>
      </c>
    </row>
    <row r="47" spans="1:7" x14ac:dyDescent="0.25">
      <c r="A47" s="1">
        <f>velFile_VB_0.7!C46/1000</f>
        <v>0.88058799999999993</v>
      </c>
      <c r="B47" s="1">
        <f>velFile_VB_0.7!D46</f>
        <v>2.5796187683284399</v>
      </c>
      <c r="C47" s="1">
        <f>(velFile_VB_0.7!A46*10)*Sheet1!$J$5</f>
        <v>13.023497081542967</v>
      </c>
      <c r="D47" s="1">
        <f>velFile_VB_0.7!E46</f>
        <v>2.5689149560117301</v>
      </c>
      <c r="E47" s="1">
        <f>velFile_VB_0.7!B46*10*Sheet1!$J$5</f>
        <v>13.069516505859374</v>
      </c>
      <c r="F47">
        <f t="shared" si="0"/>
        <v>1.085291423461914</v>
      </c>
      <c r="G47">
        <f t="shared" si="1"/>
        <v>1.0891263754882812</v>
      </c>
    </row>
    <row r="48" spans="1:7" x14ac:dyDescent="0.25">
      <c r="A48" s="1">
        <f>velFile_VB_0.7!C47/1000</f>
        <v>0.90069100000000002</v>
      </c>
      <c r="B48" s="1">
        <f>velFile_VB_0.7!D47</f>
        <v>2.65029325513196</v>
      </c>
      <c r="C48" s="1">
        <f>(velFile_VB_0.7!A47*10)*Sheet1!$J$5</f>
        <v>13.759807870605467</v>
      </c>
      <c r="D48" s="1">
        <f>velFile_VB_0.7!E47</f>
        <v>2.6392961876832799</v>
      </c>
      <c r="E48" s="1">
        <f>velFile_VB_0.7!B47*10*Sheet1!$J$5</f>
        <v>13.805827294921874</v>
      </c>
      <c r="F48">
        <f t="shared" si="0"/>
        <v>1.146650655883789</v>
      </c>
      <c r="G48">
        <f t="shared" si="1"/>
        <v>1.1504856079101562</v>
      </c>
    </row>
    <row r="49" spans="1:7" x14ac:dyDescent="0.25">
      <c r="A49" s="1">
        <f>velFile_VB_0.7!C48/1000</f>
        <v>0.92074999999999996</v>
      </c>
      <c r="B49" s="1">
        <f>velFile_VB_0.7!D48</f>
        <v>2.6754643206256099</v>
      </c>
      <c r="C49" s="1">
        <f>(velFile_VB_0.7!A48*10)*Sheet1!$J$5</f>
        <v>14.312040962402342</v>
      </c>
      <c r="D49" s="1">
        <f>velFile_VB_0.7!E48</f>
        <v>2.6754643206256099</v>
      </c>
      <c r="E49" s="1">
        <f>velFile_VB_0.7!B48*10*Sheet1!$J$5</f>
        <v>14.404079811035155</v>
      </c>
      <c r="F49">
        <f t="shared" si="0"/>
        <v>1.1926700802001953</v>
      </c>
      <c r="G49">
        <f t="shared" si="1"/>
        <v>1.2003399842529296</v>
      </c>
    </row>
    <row r="50" spans="1:7" x14ac:dyDescent="0.25">
      <c r="A50" s="1">
        <f>velFile_VB_0.7!C49/1000</f>
        <v>0.94057599999999997</v>
      </c>
      <c r="B50" s="1">
        <f>velFile_VB_0.7!D49</f>
        <v>2.7336265884652899</v>
      </c>
      <c r="C50" s="1">
        <f>(velFile_VB_0.7!A49*10)*Sheet1!$J$5</f>
        <v>14.95631290283203</v>
      </c>
      <c r="D50" s="1">
        <f>velFile_VB_0.7!E49</f>
        <v>2.7336265884652899</v>
      </c>
      <c r="E50" s="1">
        <f>velFile_VB_0.7!B49*10*Sheet1!$J$5</f>
        <v>15.186410024414061</v>
      </c>
      <c r="F50">
        <f t="shared" si="0"/>
        <v>1.2463594085693359</v>
      </c>
      <c r="G50">
        <f t="shared" si="1"/>
        <v>1.2655341687011716</v>
      </c>
    </row>
    <row r="51" spans="1:7" x14ac:dyDescent="0.25">
      <c r="A51" s="1">
        <f>velFile_VB_0.7!C50/1000</f>
        <v>0.96062499999999995</v>
      </c>
      <c r="B51" s="1">
        <f>velFile_VB_0.7!D50</f>
        <v>2.7917888563049802</v>
      </c>
      <c r="C51" s="1">
        <f>(velFile_VB_0.7!A50*10)*Sheet1!$J$5</f>
        <v>15.462526570312498</v>
      </c>
      <c r="D51" s="1">
        <f>velFile_VB_0.7!E50</f>
        <v>2.7917888563049802</v>
      </c>
      <c r="E51" s="1">
        <f>velFile_VB_0.7!B50*10*Sheet1!$J$5</f>
        <v>15.69262369189453</v>
      </c>
      <c r="F51">
        <f t="shared" si="0"/>
        <v>1.2885438808593748</v>
      </c>
      <c r="G51">
        <f t="shared" si="1"/>
        <v>1.3077186409912109</v>
      </c>
    </row>
    <row r="52" spans="1:7" x14ac:dyDescent="0.25">
      <c r="A52" s="1">
        <f>velFile_VB_0.7!C51/1000</f>
        <v>0.98066999999999993</v>
      </c>
      <c r="B52" s="1">
        <f>velFile_VB_0.7!D51</f>
        <v>2.84995112414467</v>
      </c>
      <c r="C52" s="1">
        <f>(velFile_VB_0.7!A51*10)*Sheet1!$J$5</f>
        <v>16.060779086425779</v>
      </c>
      <c r="D52" s="1">
        <f>velFile_VB_0.7!E51</f>
        <v>2.84995112414467</v>
      </c>
      <c r="E52" s="1">
        <f>velFile_VB_0.7!B51*10*Sheet1!$J$5</f>
        <v>16.336895632324218</v>
      </c>
      <c r="F52">
        <f t="shared" si="0"/>
        <v>1.3383982572021482</v>
      </c>
      <c r="G52">
        <f t="shared" si="1"/>
        <v>1.3614079693603516</v>
      </c>
    </row>
    <row r="53" spans="1:7" x14ac:dyDescent="0.25">
      <c r="A53" s="1">
        <f>velFile_VB_0.7!C52/1000</f>
        <v>1.0006029999999999</v>
      </c>
      <c r="B53" s="1">
        <f>velFile_VB_0.7!D52</f>
        <v>2.9081133919843598</v>
      </c>
      <c r="C53" s="1">
        <f>(velFile_VB_0.7!A52*10)*Sheet1!$J$5</f>
        <v>16.566992753906248</v>
      </c>
      <c r="D53" s="1">
        <f>velFile_VB_0.7!E52</f>
        <v>2.9081133919843598</v>
      </c>
      <c r="E53" s="1">
        <f>velFile_VB_0.7!B52*10*Sheet1!$J$5</f>
        <v>16.843109299804688</v>
      </c>
      <c r="F53">
        <f t="shared" si="0"/>
        <v>1.3805827294921873</v>
      </c>
      <c r="G53">
        <f t="shared" si="1"/>
        <v>1.4035924416503907</v>
      </c>
    </row>
    <row r="54" spans="1:7" x14ac:dyDescent="0.25">
      <c r="A54" s="1">
        <f>velFile_VB_0.7!C53/1000</f>
        <v>1.02068799999999</v>
      </c>
      <c r="B54" s="1">
        <f>velFile_VB_0.7!D53</f>
        <v>2.9662756598240398</v>
      </c>
      <c r="C54" s="1">
        <f>(velFile_VB_0.7!A53*10)*Sheet1!$J$5</f>
        <v>17.211264694335934</v>
      </c>
      <c r="D54" s="1">
        <f>velFile_VB_0.7!E53</f>
        <v>2.9662756598240398</v>
      </c>
      <c r="E54" s="1">
        <f>velFile_VB_0.7!B53*10*Sheet1!$J$5</f>
        <v>17.395342391601559</v>
      </c>
      <c r="F54">
        <f t="shared" si="0"/>
        <v>1.4342720578613279</v>
      </c>
      <c r="G54">
        <f t="shared" si="1"/>
        <v>1.4496118659667967</v>
      </c>
    </row>
    <row r="55" spans="1:7" x14ac:dyDescent="0.25">
      <c r="A55" s="1">
        <f>velFile_VB_0.7!C54/1000</f>
        <v>1.0405730000000002</v>
      </c>
      <c r="B55" s="1">
        <f>velFile_VB_0.7!D54</f>
        <v>3.0244379276637301</v>
      </c>
      <c r="C55" s="1">
        <f>(velFile_VB_0.7!A54*10)*Sheet1!$J$5</f>
        <v>17.76349778613281</v>
      </c>
      <c r="D55" s="1">
        <f>velFile_VB_0.7!E54</f>
        <v>3.0244379276637301</v>
      </c>
      <c r="E55" s="1">
        <f>velFile_VB_0.7!B54*10*Sheet1!$J$5</f>
        <v>17.901556059082029</v>
      </c>
      <c r="F55">
        <f t="shared" si="0"/>
        <v>1.4802914821777342</v>
      </c>
      <c r="G55">
        <f t="shared" si="1"/>
        <v>1.4917963382568358</v>
      </c>
    </row>
    <row r="56" spans="1:7" x14ac:dyDescent="0.25">
      <c r="A56" s="1">
        <f>velFile_VB_0.7!C55/1000</f>
        <v>1.0605180000000001</v>
      </c>
      <c r="B56" s="1">
        <f>velFile_VB_0.7!D55</f>
        <v>3.0826001955034199</v>
      </c>
      <c r="C56" s="1">
        <f>(velFile_VB_0.7!A55*10)*Sheet1!$J$5</f>
        <v>17.901556059082029</v>
      </c>
      <c r="D56" s="1">
        <f>velFile_VB_0.7!E55</f>
        <v>3.0826001955034199</v>
      </c>
      <c r="E56" s="1">
        <f>velFile_VB_0.7!B55*10*Sheet1!$J$5</f>
        <v>18.453789150878904</v>
      </c>
      <c r="F56">
        <f t="shared" si="0"/>
        <v>1.4917963382568358</v>
      </c>
      <c r="G56">
        <f t="shared" si="1"/>
        <v>1.537815762573242</v>
      </c>
    </row>
    <row r="57" spans="1:7" x14ac:dyDescent="0.25">
      <c r="A57" s="1">
        <f>velFile_VB_0.7!C56/1000</f>
        <v>1.0807159999999998</v>
      </c>
      <c r="B57" s="1">
        <f>velFile_VB_0.7!D56</f>
        <v>3.1391495601172998</v>
      </c>
      <c r="C57" s="1">
        <f>(velFile_VB_0.7!A56*10)*Sheet1!$J$5</f>
        <v>18.407769726562499</v>
      </c>
      <c r="D57" s="1">
        <f>velFile_VB_0.7!E56</f>
        <v>3.1259042033235498</v>
      </c>
      <c r="E57" s="1">
        <f>velFile_VB_0.7!B56*10*Sheet1!$J$5</f>
        <v>19.00602224267578</v>
      </c>
      <c r="F57">
        <f t="shared" si="0"/>
        <v>1.5339808105468749</v>
      </c>
      <c r="G57">
        <f t="shared" si="1"/>
        <v>1.5838351868896483</v>
      </c>
    </row>
    <row r="58" spans="1:7" x14ac:dyDescent="0.25">
      <c r="A58" s="1">
        <f>velFile_VB_0.7!C57/1000</f>
        <v>1.1011579999999999</v>
      </c>
      <c r="B58" s="1">
        <f>velFile_VB_0.7!D57</f>
        <v>3.1970674486803499</v>
      </c>
      <c r="C58" s="1">
        <f>(velFile_VB_0.7!A57*10)*Sheet1!$J$5</f>
        <v>19.00602224267578</v>
      </c>
      <c r="D58" s="1">
        <f>velFile_VB_0.7!E57</f>
        <v>3.1835777126099698</v>
      </c>
      <c r="E58" s="1">
        <f>velFile_VB_0.7!B57*10*Sheet1!$J$5</f>
        <v>19.650294183105466</v>
      </c>
      <c r="F58">
        <f t="shared" si="0"/>
        <v>1.5838351868896483</v>
      </c>
      <c r="G58">
        <f t="shared" si="1"/>
        <v>1.6375245152587887</v>
      </c>
    </row>
    <row r="59" spans="1:7" x14ac:dyDescent="0.25">
      <c r="A59" s="1">
        <f>velFile_VB_0.7!C58/1000</f>
        <v>1.1205819999999902</v>
      </c>
      <c r="B59" s="1">
        <f>velFile_VB_0.7!D58</f>
        <v>3.2549853372433999</v>
      </c>
      <c r="C59" s="1">
        <f>(velFile_VB_0.7!A58*10)*Sheet1!$J$5</f>
        <v>19.466216485839841</v>
      </c>
      <c r="D59" s="1">
        <f>velFile_VB_0.7!E58</f>
        <v>3.24125122189638</v>
      </c>
      <c r="E59" s="1">
        <f>velFile_VB_0.7!B58*10*Sheet1!$J$5</f>
        <v>20.156507850585935</v>
      </c>
      <c r="F59">
        <f t="shared" si="0"/>
        <v>1.62218470715332</v>
      </c>
      <c r="G59">
        <f t="shared" si="1"/>
        <v>1.679708987548828</v>
      </c>
    </row>
    <row r="60" spans="1:7" x14ac:dyDescent="0.25">
      <c r="A60" s="1">
        <f>velFile_VB_0.7!C59/1000</f>
        <v>1.14059799999999</v>
      </c>
      <c r="B60" s="1">
        <f>velFile_VB_0.7!D59</f>
        <v>3.3129032258064499</v>
      </c>
      <c r="C60" s="1">
        <f>(velFile_VB_0.7!A59*10)*Sheet1!$J$5</f>
        <v>20.156507850585935</v>
      </c>
      <c r="D60" s="1">
        <f>velFile_VB_0.7!E59</f>
        <v>3.2989247311827898</v>
      </c>
      <c r="E60" s="1">
        <f>velFile_VB_0.7!B59*10*Sheet1!$J$5</f>
        <v>20.754760366699216</v>
      </c>
      <c r="F60">
        <f t="shared" si="0"/>
        <v>1.679708987548828</v>
      </c>
      <c r="G60">
        <f t="shared" si="1"/>
        <v>1.7295633638916013</v>
      </c>
    </row>
    <row r="61" spans="1:7" x14ac:dyDescent="0.25">
      <c r="A61" s="1">
        <f>velFile_VB_0.7!C60/1000</f>
        <v>1.1608069999999999</v>
      </c>
      <c r="B61" s="1">
        <f>velFile_VB_0.7!D60</f>
        <v>3.3708211143694999</v>
      </c>
      <c r="C61" s="1">
        <f>(velFile_VB_0.7!A60*10)*Sheet1!$J$5</f>
        <v>21.260974034179686</v>
      </c>
      <c r="D61" s="1">
        <f>velFile_VB_0.7!E60</f>
        <v>3.3565982404692001</v>
      </c>
      <c r="E61" s="1">
        <f>velFile_VB_0.7!B60*10*Sheet1!$J$5</f>
        <v>21.445051731445311</v>
      </c>
      <c r="F61">
        <f t="shared" si="0"/>
        <v>1.7717478361816406</v>
      </c>
      <c r="G61">
        <f t="shared" si="1"/>
        <v>1.7870876442871093</v>
      </c>
    </row>
    <row r="62" spans="1:7" x14ac:dyDescent="0.25">
      <c r="A62" s="1">
        <f>velFile_VB_0.7!C61/1000</f>
        <v>1.1808430000000001</v>
      </c>
      <c r="B62" s="1">
        <f>velFile_VB_0.7!D61</f>
        <v>3.42873900293255</v>
      </c>
      <c r="C62" s="1">
        <f>(velFile_VB_0.7!A61*10)*Sheet1!$J$5</f>
        <v>22.089323671874997</v>
      </c>
      <c r="D62" s="1">
        <f>velFile_VB_0.7!E61</f>
        <v>3.4142717497556201</v>
      </c>
      <c r="E62" s="1">
        <f>velFile_VB_0.7!B61*10*Sheet1!$J$5</f>
        <v>22.273401369140622</v>
      </c>
      <c r="F62">
        <f t="shared" si="0"/>
        <v>1.8407769726562497</v>
      </c>
      <c r="G62">
        <f t="shared" si="1"/>
        <v>1.8561167807617185</v>
      </c>
    </row>
    <row r="63" spans="1:7" x14ac:dyDescent="0.25">
      <c r="A63" s="1">
        <f>velFile_VB_0.7!C62/1000</f>
        <v>1.2009100000000001</v>
      </c>
      <c r="B63" s="1">
        <f>velFile_VB_0.7!D62</f>
        <v>3.4866568914956</v>
      </c>
      <c r="C63" s="1">
        <f>(velFile_VB_0.7!A62*10)*Sheet1!$J$5</f>
        <v>22.779615036621092</v>
      </c>
      <c r="D63" s="1">
        <f>velFile_VB_0.7!E62</f>
        <v>3.4719452590420299</v>
      </c>
      <c r="E63" s="1">
        <f>velFile_VB_0.7!B62*10*Sheet1!$J$5</f>
        <v>23.193789855468747</v>
      </c>
      <c r="F63">
        <f t="shared" si="0"/>
        <v>1.8983012530517576</v>
      </c>
      <c r="G63">
        <f t="shared" si="1"/>
        <v>1.9328158212890623</v>
      </c>
    </row>
    <row r="64" spans="1:7" x14ac:dyDescent="0.25">
      <c r="A64" s="1">
        <f>velFile_VB_0.7!C63/1000</f>
        <v>1.22056599999999</v>
      </c>
      <c r="B64" s="1">
        <f>velFile_VB_0.7!D63</f>
        <v>3.54457478005865</v>
      </c>
      <c r="C64" s="1">
        <f>(velFile_VB_0.7!A63*10)*Sheet1!$J$5</f>
        <v>23.792042371582028</v>
      </c>
      <c r="D64" s="1">
        <f>velFile_VB_0.7!E63</f>
        <v>3.5296187683284401</v>
      </c>
      <c r="E64" s="1">
        <f>velFile_VB_0.7!B63*10*Sheet1!$J$5</f>
        <v>24.252236614746092</v>
      </c>
      <c r="F64">
        <f t="shared" si="0"/>
        <v>1.9826701976318357</v>
      </c>
      <c r="G64">
        <f t="shared" si="1"/>
        <v>2.0210197178955078</v>
      </c>
    </row>
    <row r="65" spans="1:7" x14ac:dyDescent="0.25">
      <c r="A65" s="1">
        <f>velFile_VB_0.7!C64/1000</f>
        <v>1.2404949999999999</v>
      </c>
      <c r="B65" s="1">
        <f>velFile_VB_0.7!D64</f>
        <v>3.5530791788856302</v>
      </c>
      <c r="C65" s="1">
        <f>(velFile_VB_0.7!A64*10)*Sheet1!$J$5</f>
        <v>24.666411433593748</v>
      </c>
      <c r="D65" s="1">
        <f>velFile_VB_0.7!E64</f>
        <v>3.5835777126099702</v>
      </c>
      <c r="E65" s="1">
        <f>velFile_VB_0.7!B64*10*Sheet1!$J$5</f>
        <v>25.218644525390623</v>
      </c>
      <c r="F65">
        <f t="shared" si="0"/>
        <v>2.0555342861328123</v>
      </c>
      <c r="G65">
        <f t="shared" si="1"/>
        <v>2.1015537104492186</v>
      </c>
    </row>
    <row r="66" spans="1:7" x14ac:dyDescent="0.25">
      <c r="A66" s="1">
        <f>velFile_VB_0.7!C65/1000</f>
        <v>1.2605580000000001</v>
      </c>
      <c r="B66" s="1">
        <f>velFile_VB_0.7!D65</f>
        <v>3.61001955034213</v>
      </c>
      <c r="C66" s="1">
        <f>(velFile_VB_0.7!A65*10)*Sheet1!$J$5</f>
        <v>25.494761071289062</v>
      </c>
      <c r="D66" s="1">
        <f>velFile_VB_0.7!E65</f>
        <v>3.6410068426197402</v>
      </c>
      <c r="E66" s="1">
        <f>velFile_VB_0.7!B65*10*Sheet1!$J$5</f>
        <v>26.231071860351559</v>
      </c>
      <c r="F66">
        <f t="shared" si="0"/>
        <v>2.1245634226074217</v>
      </c>
      <c r="G66">
        <f t="shared" si="1"/>
        <v>2.1859226550292967</v>
      </c>
    </row>
    <row r="67" spans="1:7" x14ac:dyDescent="0.25">
      <c r="A67" s="1">
        <f>velFile_VB_0.7!C66/1000</f>
        <v>1.2805219999999999</v>
      </c>
      <c r="B67" s="1">
        <f>velFile_VB_0.7!D66</f>
        <v>3.6669599217986302</v>
      </c>
      <c r="C67" s="1">
        <f>(velFile_VB_0.7!A66*10)*Sheet1!$J$5</f>
        <v>26.369130133300779</v>
      </c>
      <c r="D67" s="1">
        <f>velFile_VB_0.7!E66</f>
        <v>3.69843597262952</v>
      </c>
      <c r="E67" s="1">
        <f>velFile_VB_0.7!B66*10*Sheet1!$J$5</f>
        <v>27.243499195312499</v>
      </c>
      <c r="F67">
        <f t="shared" si="0"/>
        <v>2.1974275111083981</v>
      </c>
      <c r="G67">
        <f t="shared" si="1"/>
        <v>2.2702915996093749</v>
      </c>
    </row>
    <row r="68" spans="1:7" x14ac:dyDescent="0.25">
      <c r="A68" s="1">
        <f>velFile_VB_0.7!C67/1000</f>
        <v>1.3006690000000001</v>
      </c>
      <c r="B68" s="1">
        <f>velFile_VB_0.7!D67</f>
        <v>3.7239002932551299</v>
      </c>
      <c r="C68" s="1">
        <f>(velFile_VB_0.7!A67*10)*Sheet1!$J$5</f>
        <v>27.197479770996093</v>
      </c>
      <c r="D68" s="1">
        <f>velFile_VB_0.7!E67</f>
        <v>3.75586510263929</v>
      </c>
      <c r="E68" s="1">
        <f>velFile_VB_0.7!B67*10*Sheet1!$J$5</f>
        <v>28.30194595458984</v>
      </c>
      <c r="F68">
        <f t="shared" ref="F68:F131" si="2">C68/12</f>
        <v>2.2664566475830079</v>
      </c>
      <c r="G68">
        <f t="shared" ref="G68:G131" si="3">E68/12</f>
        <v>2.35849549621582</v>
      </c>
    </row>
    <row r="69" spans="1:7" x14ac:dyDescent="0.25">
      <c r="A69" s="1">
        <f>velFile_VB_0.7!C68/1000</f>
        <v>1.3205179999999901</v>
      </c>
      <c r="B69" s="1">
        <f>velFile_VB_0.7!D68</f>
        <v>3.7808406647116302</v>
      </c>
      <c r="C69" s="1">
        <f>(velFile_VB_0.7!A68*10)*Sheet1!$J$5</f>
        <v>28.025829408691404</v>
      </c>
      <c r="D69" s="1">
        <f>velFile_VB_0.7!E68</f>
        <v>3.8132942326490702</v>
      </c>
      <c r="E69" s="1">
        <f>velFile_VB_0.7!B68*10*Sheet1!$J$5</f>
        <v>29.084276167968749</v>
      </c>
      <c r="F69">
        <f t="shared" si="2"/>
        <v>2.3354857840576169</v>
      </c>
      <c r="G69">
        <f t="shared" si="3"/>
        <v>2.4236896806640624</v>
      </c>
    </row>
    <row r="70" spans="1:7" x14ac:dyDescent="0.25">
      <c r="A70" s="1">
        <f>velFile_VB_0.7!C69/1000</f>
        <v>1.340587</v>
      </c>
      <c r="B70" s="1">
        <f>velFile_VB_0.7!D69</f>
        <v>3.8377810361681299</v>
      </c>
      <c r="C70" s="1">
        <f>(velFile_VB_0.7!A69*10)*Sheet1!$J$5</f>
        <v>28.486023651855465</v>
      </c>
      <c r="D70" s="1">
        <f>velFile_VB_0.7!E69</f>
        <v>3.8707233626588402</v>
      </c>
      <c r="E70" s="1">
        <f>velFile_VB_0.7!B69*10*Sheet1!$J$5</f>
        <v>30.05068407861328</v>
      </c>
      <c r="F70">
        <f t="shared" si="2"/>
        <v>2.3738353043212888</v>
      </c>
      <c r="G70">
        <f t="shared" si="3"/>
        <v>2.5042236732177732</v>
      </c>
    </row>
    <row r="71" spans="1:7" x14ac:dyDescent="0.25">
      <c r="A71" s="1">
        <f>velFile_VB_0.7!C70/1000</f>
        <v>1.3608520000000002</v>
      </c>
      <c r="B71" s="1">
        <f>velFile_VB_0.7!D70</f>
        <v>3.8947214076246301</v>
      </c>
      <c r="C71" s="1">
        <f>(velFile_VB_0.7!A70*10)*Sheet1!$J$5</f>
        <v>29.452431562499999</v>
      </c>
      <c r="D71" s="1">
        <f>velFile_VB_0.7!E70</f>
        <v>3.92815249266862</v>
      </c>
      <c r="E71" s="1">
        <f>velFile_VB_0.7!B70*10*Sheet1!$J$5</f>
        <v>30.833014291992185</v>
      </c>
      <c r="F71">
        <f t="shared" si="2"/>
        <v>2.4543692968749999</v>
      </c>
      <c r="G71">
        <f t="shared" si="3"/>
        <v>2.5694178576660156</v>
      </c>
    </row>
    <row r="72" spans="1:7" x14ac:dyDescent="0.25">
      <c r="A72" s="1">
        <f>velFile_VB_0.7!C71/1000</f>
        <v>1.3806510000000001</v>
      </c>
      <c r="B72" s="1">
        <f>velFile_VB_0.7!D71</f>
        <v>3.9516617790811299</v>
      </c>
      <c r="C72" s="1">
        <f>(velFile_VB_0.7!A71*10)*Sheet1!$J$5</f>
        <v>30.05068407861328</v>
      </c>
      <c r="D72" s="1">
        <f>velFile_VB_0.7!E71</f>
        <v>3.98558162267839</v>
      </c>
      <c r="E72" s="1">
        <f>velFile_VB_0.7!B71*10*Sheet1!$J$5</f>
        <v>31.661363929687496</v>
      </c>
      <c r="F72">
        <f t="shared" si="2"/>
        <v>2.5042236732177732</v>
      </c>
      <c r="G72">
        <f t="shared" si="3"/>
        <v>2.6384469941406246</v>
      </c>
    </row>
    <row r="73" spans="1:7" x14ac:dyDescent="0.25">
      <c r="A73" s="1">
        <f>velFile_VB_0.7!C72/1000</f>
        <v>1.4007100000000001</v>
      </c>
      <c r="B73" s="1">
        <f>velFile_VB_0.7!D72</f>
        <v>4.0086021505376301</v>
      </c>
      <c r="C73" s="1">
        <f>(velFile_VB_0.7!A72*10)*Sheet1!$J$5</f>
        <v>30.510878321777341</v>
      </c>
      <c r="D73" s="1">
        <f>velFile_VB_0.7!E72</f>
        <v>3.9913978494623601</v>
      </c>
      <c r="E73" s="1">
        <f>velFile_VB_0.7!B72*10*Sheet1!$J$5</f>
        <v>32.213597021484375</v>
      </c>
      <c r="F73">
        <f t="shared" si="2"/>
        <v>2.5425731934814451</v>
      </c>
      <c r="G73">
        <f t="shared" si="3"/>
        <v>2.6844664184570313</v>
      </c>
    </row>
    <row r="74" spans="1:7" x14ac:dyDescent="0.25">
      <c r="A74" s="1">
        <f>velFile_VB_0.7!C73/1000</f>
        <v>1.4206909999999999</v>
      </c>
      <c r="B74" s="1">
        <f>velFile_VB_0.7!D73</f>
        <v>4.0769305962854299</v>
      </c>
      <c r="C74" s="1">
        <f>(velFile_VB_0.7!A73*10)*Sheet1!$J$5</f>
        <v>31.201169686523436</v>
      </c>
      <c r="D74" s="1">
        <f>velFile_VB_0.7!E73</f>
        <v>4.0594330400781997</v>
      </c>
      <c r="E74" s="1">
        <f>velFile_VB_0.7!B73*10*Sheet1!$J$5</f>
        <v>33.272043780761713</v>
      </c>
      <c r="F74">
        <f t="shared" si="2"/>
        <v>2.6000974738769531</v>
      </c>
      <c r="G74">
        <f t="shared" si="3"/>
        <v>2.7726703150634759</v>
      </c>
    </row>
    <row r="75" spans="1:7" x14ac:dyDescent="0.25">
      <c r="A75" s="1">
        <f>velFile_VB_0.7!C74/1000</f>
        <v>1.4405329999999998</v>
      </c>
      <c r="B75" s="1">
        <f>velFile_VB_0.7!D74</f>
        <v>4.1338709677419301</v>
      </c>
      <c r="C75" s="1">
        <f>(velFile_VB_0.7!A74*10)*Sheet1!$J$5</f>
        <v>32.581752416015625</v>
      </c>
      <c r="D75" s="1">
        <f>velFile_VB_0.7!E74</f>
        <v>4.1161290322580601</v>
      </c>
      <c r="E75" s="1">
        <f>velFile_VB_0.7!B74*10*Sheet1!$J$5</f>
        <v>34.514568237304687</v>
      </c>
      <c r="F75">
        <f t="shared" si="2"/>
        <v>2.7151460346679688</v>
      </c>
      <c r="G75">
        <f t="shared" si="3"/>
        <v>2.8762140197753907</v>
      </c>
    </row>
    <row r="76" spans="1:7" x14ac:dyDescent="0.25">
      <c r="A76" s="1">
        <f>velFile_VB_0.7!C75/1000</f>
        <v>1.46056399999999</v>
      </c>
      <c r="B76" s="1">
        <f>velFile_VB_0.7!D75</f>
        <v>4.1908113391984303</v>
      </c>
      <c r="C76" s="1">
        <f>(velFile_VB_0.7!A75*10)*Sheet1!$J$5</f>
        <v>32.903888386230463</v>
      </c>
      <c r="D76" s="1">
        <f>velFile_VB_0.7!E75</f>
        <v>4.1728250244379197</v>
      </c>
      <c r="E76" s="1">
        <f>velFile_VB_0.7!B75*10*Sheet1!$J$5</f>
        <v>35.619034420898437</v>
      </c>
      <c r="F76">
        <f t="shared" si="2"/>
        <v>2.7419906988525384</v>
      </c>
      <c r="G76">
        <f t="shared" si="3"/>
        <v>2.9682528684082032</v>
      </c>
    </row>
    <row r="77" spans="1:7" x14ac:dyDescent="0.25">
      <c r="A77" s="1">
        <f>velFile_VB_0.7!C76/1000</f>
        <v>1.48054799999999</v>
      </c>
      <c r="B77" s="1">
        <f>velFile_VB_0.7!D76</f>
        <v>4.2477517106549296</v>
      </c>
      <c r="C77" s="1">
        <f>(velFile_VB_0.7!A76*10)*Sheet1!$J$5</f>
        <v>33.824276872558592</v>
      </c>
      <c r="D77" s="1">
        <f>velFile_VB_0.7!E76</f>
        <v>4.2295210166177899</v>
      </c>
      <c r="E77" s="1">
        <f>velFile_VB_0.7!B76*10*Sheet1!$J$5</f>
        <v>36.677481180175775</v>
      </c>
      <c r="F77">
        <f t="shared" si="2"/>
        <v>2.8186897393798827</v>
      </c>
      <c r="G77">
        <f t="shared" si="3"/>
        <v>3.0564567650146479</v>
      </c>
    </row>
    <row r="78" spans="1:7" x14ac:dyDescent="0.25">
      <c r="A78" s="1">
        <f>velFile_VB_0.7!C77/1000</f>
        <v>1.5006079999999999</v>
      </c>
      <c r="B78" s="1">
        <f>velFile_VB_0.7!D77</f>
        <v>4.3046920821114298</v>
      </c>
      <c r="C78" s="1">
        <f>(velFile_VB_0.7!A77*10)*Sheet1!$J$5</f>
        <v>35.296898450683592</v>
      </c>
      <c r="D78" s="1">
        <f>velFile_VB_0.7!E77</f>
        <v>4.2862170087976503</v>
      </c>
      <c r="E78" s="1">
        <f>velFile_VB_0.7!B77*10*Sheet1!$J$5</f>
        <v>38.288161031249999</v>
      </c>
      <c r="F78">
        <f t="shared" si="2"/>
        <v>2.9414082042236327</v>
      </c>
      <c r="G78">
        <f t="shared" si="3"/>
        <v>3.1906800859374997</v>
      </c>
    </row>
    <row r="79" spans="1:7" x14ac:dyDescent="0.25">
      <c r="A79" s="1">
        <f>velFile_VB_0.7!C78/1000</f>
        <v>1.5205549999999901</v>
      </c>
      <c r="B79" s="1">
        <f>velFile_VB_0.7!D78</f>
        <v>4.3616324535679301</v>
      </c>
      <c r="C79" s="1">
        <f>(velFile_VB_0.7!A78*10)*Sheet1!$J$5</f>
        <v>36.309325785644532</v>
      </c>
      <c r="D79" s="1">
        <f>velFile_VB_0.7!E78</f>
        <v>4.3429130009775099</v>
      </c>
      <c r="E79" s="1">
        <f>velFile_VB_0.7!B78*10*Sheet1!$J$5</f>
        <v>39.438646639160154</v>
      </c>
      <c r="F79">
        <f t="shared" si="2"/>
        <v>3.0257771488037108</v>
      </c>
      <c r="G79">
        <f t="shared" si="3"/>
        <v>3.2865538865966797</v>
      </c>
    </row>
    <row r="80" spans="1:7" x14ac:dyDescent="0.25">
      <c r="A80" s="1">
        <f>velFile_VB_0.7!C79/1000</f>
        <v>1.5405489999999999</v>
      </c>
      <c r="B80" s="1">
        <f>velFile_VB_0.7!D79</f>
        <v>4.4185728250244303</v>
      </c>
      <c r="C80" s="1">
        <f>(velFile_VB_0.7!A79*10)*Sheet1!$J$5</f>
        <v>36.63146175585937</v>
      </c>
      <c r="D80" s="1">
        <f>velFile_VB_0.7!E79</f>
        <v>4.3996089931573801</v>
      </c>
      <c r="E80" s="1">
        <f>velFile_VB_0.7!B79*10*Sheet1!$J$5</f>
        <v>40.128938003906249</v>
      </c>
      <c r="F80">
        <f t="shared" si="2"/>
        <v>3.0526218129882809</v>
      </c>
      <c r="G80">
        <f t="shared" si="3"/>
        <v>3.3440781669921873</v>
      </c>
    </row>
    <row r="81" spans="1:7" x14ac:dyDescent="0.25">
      <c r="A81" s="1">
        <f>velFile_VB_0.7!C80/1000</f>
        <v>1.5605579999999999</v>
      </c>
      <c r="B81" s="1">
        <f>velFile_VB_0.7!D80</f>
        <v>4.4370967741935399</v>
      </c>
      <c r="C81" s="1">
        <f>(velFile_VB_0.7!A80*10)*Sheet1!$J$5</f>
        <v>37.781947363769525</v>
      </c>
      <c r="D81" s="1">
        <f>velFile_VB_0.7!E80</f>
        <v>4.4370967741935399</v>
      </c>
      <c r="E81" s="1">
        <f>velFile_VB_0.7!B80*10*Sheet1!$J$5</f>
        <v>40.911268217285155</v>
      </c>
      <c r="F81">
        <f t="shared" si="2"/>
        <v>3.1484956136474604</v>
      </c>
      <c r="G81">
        <f t="shared" si="3"/>
        <v>3.4092723514404297</v>
      </c>
    </row>
    <row r="82" spans="1:7" x14ac:dyDescent="0.25">
      <c r="A82" s="1">
        <f>velFile_VB_0.7!C81/1000</f>
        <v>1.580738</v>
      </c>
      <c r="B82" s="1">
        <f>velFile_VB_0.7!D81</f>
        <v>4.4935483870967703</v>
      </c>
      <c r="C82" s="1">
        <f>(velFile_VB_0.7!A81*10)*Sheet1!$J$5</f>
        <v>38.610297001464843</v>
      </c>
      <c r="D82" s="1">
        <f>velFile_VB_0.7!E81</f>
        <v>4.4935483870967703</v>
      </c>
      <c r="E82" s="1">
        <f>velFile_VB_0.7!B81*10*Sheet1!$J$5</f>
        <v>41.9697149765625</v>
      </c>
      <c r="F82">
        <f t="shared" si="2"/>
        <v>3.2175247501220703</v>
      </c>
      <c r="G82">
        <f t="shared" si="3"/>
        <v>3.4974762480468748</v>
      </c>
    </row>
    <row r="83" spans="1:7" x14ac:dyDescent="0.25">
      <c r="A83" s="1">
        <f>velFile_VB_0.7!C82/1000</f>
        <v>1.600597</v>
      </c>
      <c r="B83" s="1">
        <f>velFile_VB_0.7!D82</f>
        <v>4.56129032258064</v>
      </c>
      <c r="C83" s="1">
        <f>(velFile_VB_0.7!A82*10)*Sheet1!$J$5</f>
        <v>39.11651066894531</v>
      </c>
      <c r="D83" s="1">
        <f>velFile_VB_0.7!E82</f>
        <v>4.56129032258064</v>
      </c>
      <c r="E83" s="1">
        <f>velFile_VB_0.7!B82*10*Sheet1!$J$5</f>
        <v>42.291850946777338</v>
      </c>
      <c r="F83">
        <f t="shared" si="2"/>
        <v>3.2597092224121091</v>
      </c>
      <c r="G83">
        <f t="shared" si="3"/>
        <v>3.5243209122314449</v>
      </c>
    </row>
    <row r="84" spans="1:7" x14ac:dyDescent="0.25">
      <c r="A84" s="1">
        <f>velFile_VB_0.7!C83/1000</f>
        <v>1.620943</v>
      </c>
      <c r="B84" s="1">
        <f>velFile_VB_0.7!D83</f>
        <v>4.6177419354838696</v>
      </c>
      <c r="C84" s="1">
        <f>(velFile_VB_0.7!A83*10)*Sheet1!$J$5</f>
        <v>39.944860306640621</v>
      </c>
      <c r="D84" s="1">
        <f>velFile_VB_0.7!E83</f>
        <v>4.6177419354838696</v>
      </c>
      <c r="E84" s="1">
        <f>velFile_VB_0.7!B83*10*Sheet1!$J$5</f>
        <v>42.844084038574216</v>
      </c>
      <c r="F84">
        <f t="shared" si="2"/>
        <v>3.3287383588867185</v>
      </c>
      <c r="G84">
        <f t="shared" si="3"/>
        <v>3.5703403365478512</v>
      </c>
    </row>
    <row r="85" spans="1:7" x14ac:dyDescent="0.25">
      <c r="A85" s="1">
        <f>velFile_VB_0.7!C84/1000</f>
        <v>1.6405699999999999</v>
      </c>
      <c r="B85" s="1">
        <f>velFile_VB_0.7!D84</f>
        <v>4.6741935483870902</v>
      </c>
      <c r="C85" s="1">
        <f>(velFile_VB_0.7!A84*10)*Sheet1!$J$5</f>
        <v>41.2334041875</v>
      </c>
      <c r="D85" s="1">
        <f>velFile_VB_0.7!E84</f>
        <v>4.6741935483870902</v>
      </c>
      <c r="E85" s="1">
        <f>velFile_VB_0.7!B84*10*Sheet1!$J$5</f>
        <v>43.626414251953122</v>
      </c>
      <c r="F85">
        <f t="shared" si="2"/>
        <v>3.4361170156249998</v>
      </c>
      <c r="G85">
        <f t="shared" si="3"/>
        <v>3.6355345209960936</v>
      </c>
    </row>
    <row r="86" spans="1:7" x14ac:dyDescent="0.25">
      <c r="A86" s="1">
        <f>velFile_VB_0.7!C85/1000</f>
        <v>1.66074699999999</v>
      </c>
      <c r="B86" s="1">
        <f>velFile_VB_0.7!D85</f>
        <v>4.7306451612903198</v>
      </c>
      <c r="C86" s="1">
        <f>(velFile_VB_0.7!A85*10)*Sheet1!$J$5</f>
        <v>42.245831522460932</v>
      </c>
      <c r="D86" s="1">
        <f>velFile_VB_0.7!E85</f>
        <v>4.7306451612903198</v>
      </c>
      <c r="E86" s="1">
        <f>velFile_VB_0.7!B85*10*Sheet1!$J$5</f>
        <v>44.500783313964838</v>
      </c>
      <c r="F86">
        <f t="shared" si="2"/>
        <v>3.5204859602050775</v>
      </c>
      <c r="G86">
        <f t="shared" si="3"/>
        <v>3.70839860949707</v>
      </c>
    </row>
    <row r="87" spans="1:7" x14ac:dyDescent="0.25">
      <c r="A87" s="1">
        <f>velFile_VB_0.7!C86/1000</f>
        <v>1.6805669999999999</v>
      </c>
      <c r="B87" s="1">
        <f>velFile_VB_0.7!D86</f>
        <v>4.7870967741935404</v>
      </c>
      <c r="C87" s="1">
        <f>(velFile_VB_0.7!A86*10)*Sheet1!$J$5</f>
        <v>43.212239433105466</v>
      </c>
      <c r="D87" s="1">
        <f>velFile_VB_0.7!E86</f>
        <v>4.7870967741935404</v>
      </c>
      <c r="E87" s="1">
        <f>velFile_VB_0.7!B86*10*Sheet1!$J$5</f>
        <v>45.053016405761717</v>
      </c>
      <c r="F87">
        <f t="shared" si="2"/>
        <v>3.6010199527587887</v>
      </c>
      <c r="G87">
        <f t="shared" si="3"/>
        <v>3.7544180338134763</v>
      </c>
    </row>
    <row r="88" spans="1:7" x14ac:dyDescent="0.25">
      <c r="A88" s="1">
        <f>velFile_VB_0.7!C87/1000</f>
        <v>1.70051</v>
      </c>
      <c r="B88" s="1">
        <f>velFile_VB_0.7!D87</f>
        <v>4.8435483870967699</v>
      </c>
      <c r="C88" s="1">
        <f>(velFile_VB_0.7!A87*10)*Sheet1!$J$5</f>
        <v>44.316705616699217</v>
      </c>
      <c r="D88" s="1">
        <f>velFile_VB_0.7!E87</f>
        <v>4.8435483870967699</v>
      </c>
      <c r="E88" s="1">
        <f>velFile_VB_0.7!B87*10*Sheet1!$J$5</f>
        <v>46.479618559570312</v>
      </c>
      <c r="F88">
        <f t="shared" si="2"/>
        <v>3.6930588013916013</v>
      </c>
      <c r="G88">
        <f t="shared" si="3"/>
        <v>3.8733015466308593</v>
      </c>
    </row>
    <row r="89" spans="1:7" x14ac:dyDescent="0.25">
      <c r="A89" s="1">
        <f>velFile_VB_0.7!C88/1000</f>
        <v>1.720715</v>
      </c>
      <c r="B89" s="1">
        <f>velFile_VB_0.7!D88</f>
        <v>4.9000000000000004</v>
      </c>
      <c r="C89" s="1">
        <f>(velFile_VB_0.7!A88*10)*Sheet1!$J$5</f>
        <v>45.467191224609373</v>
      </c>
      <c r="D89" s="1">
        <f>velFile_VB_0.7!E88</f>
        <v>4.87878787878787</v>
      </c>
      <c r="E89" s="1">
        <f>velFile_VB_0.7!B88*10*Sheet1!$J$5</f>
        <v>47.768162440429684</v>
      </c>
      <c r="F89">
        <f t="shared" si="2"/>
        <v>3.7889326020507812</v>
      </c>
      <c r="G89">
        <f t="shared" si="3"/>
        <v>3.9806802033691402</v>
      </c>
    </row>
    <row r="90" spans="1:7" x14ac:dyDescent="0.25">
      <c r="A90" s="1">
        <f>velFile_VB_0.7!C89/1000</f>
        <v>1.740529</v>
      </c>
      <c r="B90" s="1">
        <f>velFile_VB_0.7!D89</f>
        <v>4.9564516129032201</v>
      </c>
      <c r="C90" s="1">
        <f>(velFile_VB_0.7!A89*10)*Sheet1!$J$5</f>
        <v>45.651268921874994</v>
      </c>
      <c r="D90" s="1">
        <f>velFile_VB_0.7!E89</f>
        <v>4.9349951124144598</v>
      </c>
      <c r="E90" s="1">
        <f>velFile_VB_0.7!B89*10*Sheet1!$J$5</f>
        <v>48.458453805175779</v>
      </c>
      <c r="F90">
        <f t="shared" si="2"/>
        <v>3.8042724101562495</v>
      </c>
      <c r="G90">
        <f t="shared" si="3"/>
        <v>4.0382044837646482</v>
      </c>
    </row>
    <row r="91" spans="1:7" x14ac:dyDescent="0.25">
      <c r="A91" s="1">
        <f>velFile_VB_0.7!C90/1000</f>
        <v>1.7606659999999998</v>
      </c>
      <c r="B91" s="1">
        <f>velFile_VB_0.7!D90</f>
        <v>5.0241935483870899</v>
      </c>
      <c r="C91" s="1">
        <f>(velFile_VB_0.7!A90*10)*Sheet1!$J$5</f>
        <v>46.06544374072265</v>
      </c>
      <c r="D91" s="1">
        <f>velFile_VB_0.7!E90</f>
        <v>5.0024437927663703</v>
      </c>
      <c r="E91" s="1">
        <f>velFile_VB_0.7!B90*10*Sheet1!$J$5</f>
        <v>49.516900564453124</v>
      </c>
      <c r="F91">
        <f t="shared" si="2"/>
        <v>3.838786978393554</v>
      </c>
      <c r="G91">
        <f t="shared" si="3"/>
        <v>4.1264083803710934</v>
      </c>
    </row>
    <row r="92" spans="1:7" x14ac:dyDescent="0.25">
      <c r="A92" s="1">
        <f>velFile_VB_0.7!C91/1000</f>
        <v>1.7805949999999999</v>
      </c>
      <c r="B92" s="1">
        <f>velFile_VB_0.7!D91</f>
        <v>5.0806451612903203</v>
      </c>
      <c r="C92" s="1">
        <f>(velFile_VB_0.7!A91*10)*Sheet1!$J$5</f>
        <v>46.4335991352539</v>
      </c>
      <c r="D92" s="1">
        <f>velFile_VB_0.7!E91</f>
        <v>5.05865102639296</v>
      </c>
      <c r="E92" s="1">
        <f>velFile_VB_0.7!B91*10*Sheet1!$J$5</f>
        <v>50.805444445312496</v>
      </c>
      <c r="F92">
        <f t="shared" si="2"/>
        <v>3.8694665946044915</v>
      </c>
      <c r="G92">
        <f t="shared" si="3"/>
        <v>4.2337870371093747</v>
      </c>
    </row>
    <row r="93" spans="1:7" x14ac:dyDescent="0.25">
      <c r="A93" s="1">
        <f>velFile_VB_0.7!C92/1000</f>
        <v>1.80057299999999</v>
      </c>
      <c r="B93" s="1">
        <f>velFile_VB_0.7!D92</f>
        <v>5.13709677419354</v>
      </c>
      <c r="C93" s="1">
        <f>(velFile_VB_0.7!A92*10)*Sheet1!$J$5</f>
        <v>46.755735105468744</v>
      </c>
      <c r="D93" s="1">
        <f>velFile_VB_0.7!E92</f>
        <v>5.1148582600195498</v>
      </c>
      <c r="E93" s="1">
        <f>velFile_VB_0.7!B92*10*Sheet1!$J$5</f>
        <v>50.943502718261712</v>
      </c>
      <c r="F93">
        <f t="shared" si="2"/>
        <v>3.896311258789062</v>
      </c>
      <c r="G93">
        <f t="shared" si="3"/>
        <v>4.245291893188476</v>
      </c>
    </row>
    <row r="94" spans="1:7" x14ac:dyDescent="0.25">
      <c r="A94" s="1">
        <f>velFile_VB_0.7!C93/1000</f>
        <v>1.8206310000000001</v>
      </c>
      <c r="B94" s="1">
        <f>velFile_VB_0.7!D93</f>
        <v>5.1935483870967696</v>
      </c>
      <c r="C94" s="1">
        <f>(velFile_VB_0.7!A93*10)*Sheet1!$J$5</f>
        <v>47.261948772949218</v>
      </c>
      <c r="D94" s="1">
        <f>velFile_VB_0.7!E93</f>
        <v>5.1710654936461298</v>
      </c>
      <c r="E94" s="1">
        <f>velFile_VB_0.7!B93*10*Sheet1!$J$5</f>
        <v>51.173599839843746</v>
      </c>
      <c r="F94">
        <f t="shared" si="2"/>
        <v>3.9384957310791013</v>
      </c>
      <c r="G94">
        <f t="shared" si="3"/>
        <v>4.2644666533203122</v>
      </c>
    </row>
    <row r="95" spans="1:7" x14ac:dyDescent="0.25">
      <c r="A95" s="1">
        <f>velFile_VB_0.7!C94/1000</f>
        <v>1.84074899999999</v>
      </c>
      <c r="B95" s="1">
        <f>velFile_VB_0.7!D94</f>
        <v>5.25</v>
      </c>
      <c r="C95" s="1">
        <f>(velFile_VB_0.7!A94*10)*Sheet1!$J$5</f>
        <v>48.228356683593745</v>
      </c>
      <c r="D95" s="1">
        <f>velFile_VB_0.7!E94</f>
        <v>5.2272727272727204</v>
      </c>
      <c r="E95" s="1">
        <f>velFile_VB_0.7!B94*10*Sheet1!$J$5</f>
        <v>51.955930053222652</v>
      </c>
      <c r="F95">
        <f t="shared" si="2"/>
        <v>4.0190297236328121</v>
      </c>
      <c r="G95">
        <f t="shared" si="3"/>
        <v>4.3296608377685546</v>
      </c>
    </row>
    <row r="96" spans="1:7" x14ac:dyDescent="0.25">
      <c r="A96" s="1">
        <f>velFile_VB_0.7!C95/1000</f>
        <v>1.860671</v>
      </c>
      <c r="B96" s="1">
        <f>velFile_VB_0.7!D95</f>
        <v>5.3064516129032198</v>
      </c>
      <c r="C96" s="1">
        <f>(velFile_VB_0.7!A95*10)*Sheet1!$J$5</f>
        <v>49.470881140136711</v>
      </c>
      <c r="D96" s="1">
        <f>velFile_VB_0.7!E95</f>
        <v>5.2834799608993102</v>
      </c>
      <c r="E96" s="1">
        <f>velFile_VB_0.7!B95*10*Sheet1!$J$5</f>
        <v>52.87631853955078</v>
      </c>
      <c r="F96">
        <f t="shared" si="2"/>
        <v>4.122573428344726</v>
      </c>
      <c r="G96">
        <f t="shared" si="3"/>
        <v>4.4063598782958984</v>
      </c>
    </row>
    <row r="97" spans="1:7" x14ac:dyDescent="0.25">
      <c r="A97" s="1">
        <f>velFile_VB_0.7!C96/1000</f>
        <v>1.8805350000000001</v>
      </c>
      <c r="B97" s="1">
        <f>velFile_VB_0.7!D96</f>
        <v>5.3164711632453496</v>
      </c>
      <c r="C97" s="1">
        <f>(velFile_VB_0.7!A96*10)*Sheet1!$J$5</f>
        <v>50.713405596679685</v>
      </c>
      <c r="D97" s="1">
        <f>velFile_VB_0.7!E96</f>
        <v>5.2932551319648002</v>
      </c>
      <c r="E97" s="1">
        <f>velFile_VB_0.7!B96*10*Sheet1!$J$5</f>
        <v>53.474571055664057</v>
      </c>
      <c r="F97">
        <f t="shared" si="2"/>
        <v>4.2261171330566407</v>
      </c>
      <c r="G97">
        <f t="shared" si="3"/>
        <v>4.4562142546386712</v>
      </c>
    </row>
    <row r="98" spans="1:7" x14ac:dyDescent="0.25">
      <c r="A98" s="1">
        <f>velFile_VB_0.7!C97/1000</f>
        <v>1.90066299999999</v>
      </c>
      <c r="B98" s="1">
        <f>velFile_VB_0.7!D97</f>
        <v>5.3724340175952996</v>
      </c>
      <c r="C98" s="1">
        <f>(velFile_VB_0.7!A97*10)*Sheet1!$J$5</f>
        <v>51.817871780273435</v>
      </c>
      <c r="D98" s="1">
        <f>velFile_VB_0.7!E97</f>
        <v>5.3489736070381202</v>
      </c>
      <c r="E98" s="1">
        <f>velFile_VB_0.7!B97*10*Sheet1!$J$5</f>
        <v>54.717095512207024</v>
      </c>
      <c r="F98">
        <f t="shared" si="2"/>
        <v>4.3181559816894532</v>
      </c>
      <c r="G98">
        <f t="shared" si="3"/>
        <v>4.559757959350585</v>
      </c>
    </row>
    <row r="99" spans="1:7" x14ac:dyDescent="0.25">
      <c r="A99" s="1">
        <f>velFile_VB_0.7!C98/1000</f>
        <v>1.92086299999999</v>
      </c>
      <c r="B99" s="1">
        <f>velFile_VB_0.7!D98</f>
        <v>5.4283968719452496</v>
      </c>
      <c r="C99" s="1">
        <f>(velFile_VB_0.7!A98*10)*Sheet1!$J$5</f>
        <v>52.186027174804686</v>
      </c>
      <c r="D99" s="1">
        <f>velFile_VB_0.7!E98</f>
        <v>5.4046920821114304</v>
      </c>
      <c r="E99" s="1">
        <f>velFile_VB_0.7!B98*10*Sheet1!$J$5</f>
        <v>55.913600544433592</v>
      </c>
      <c r="F99">
        <f t="shared" si="2"/>
        <v>4.3488355979003908</v>
      </c>
      <c r="G99">
        <f t="shared" si="3"/>
        <v>4.6594667120361324</v>
      </c>
    </row>
    <row r="100" spans="1:7" x14ac:dyDescent="0.25">
      <c r="A100" s="1">
        <f>velFile_VB_0.7!C99/1000</f>
        <v>1.9405489999999899</v>
      </c>
      <c r="B100" s="1">
        <f>velFile_VB_0.7!D99</f>
        <v>5.4955522971652</v>
      </c>
      <c r="C100" s="1">
        <f>(velFile_VB_0.7!A99*10)*Sheet1!$J$5</f>
        <v>53.290493358398436</v>
      </c>
      <c r="D100" s="1">
        <f>velFile_VB_0.7!E99</f>
        <v>5.4715542521994101</v>
      </c>
      <c r="E100" s="1">
        <f>velFile_VB_0.7!B99*10*Sheet1!$J$5</f>
        <v>56.880008455078119</v>
      </c>
      <c r="F100">
        <f t="shared" si="2"/>
        <v>4.4408744465332033</v>
      </c>
      <c r="G100">
        <f t="shared" si="3"/>
        <v>4.7400007045898436</v>
      </c>
    </row>
    <row r="101" spans="1:7" x14ac:dyDescent="0.25">
      <c r="A101" s="1">
        <f>velFile_VB_0.7!C100/1000</f>
        <v>1.9607509999999999</v>
      </c>
      <c r="B101" s="1">
        <f>velFile_VB_0.7!D100</f>
        <v>5.55151515151515</v>
      </c>
      <c r="C101" s="1">
        <f>(velFile_VB_0.7!A100*10)*Sheet1!$J$5</f>
        <v>53.796707025878902</v>
      </c>
      <c r="D101" s="1">
        <f>velFile_VB_0.7!E100</f>
        <v>5.5272727272727202</v>
      </c>
      <c r="E101" s="1">
        <f>velFile_VB_0.7!B100*10*Sheet1!$J$5</f>
        <v>57.34020269824218</v>
      </c>
      <c r="F101">
        <f t="shared" si="2"/>
        <v>4.4830589188232421</v>
      </c>
      <c r="G101">
        <f t="shared" si="3"/>
        <v>4.778350224853515</v>
      </c>
    </row>
    <row r="102" spans="1:7" x14ac:dyDescent="0.25">
      <c r="A102" s="1">
        <f>velFile_VB_0.7!C101/1000</f>
        <v>1.9805519999999999</v>
      </c>
      <c r="B102" s="1">
        <f>velFile_VB_0.7!D101</f>
        <v>5.6074780058650999</v>
      </c>
      <c r="C102" s="1">
        <f>(velFile_VB_0.7!A101*10)*Sheet1!$J$5</f>
        <v>54.717095512207024</v>
      </c>
      <c r="D102" s="1">
        <f>velFile_VB_0.7!E101</f>
        <v>5.5829912023460402</v>
      </c>
      <c r="E102" s="1">
        <f>velFile_VB_0.7!B101*10*Sheet1!$J$5</f>
        <v>57.570299819824214</v>
      </c>
      <c r="F102">
        <f t="shared" si="2"/>
        <v>4.559757959350585</v>
      </c>
      <c r="G102">
        <f t="shared" si="3"/>
        <v>4.7975249849853512</v>
      </c>
    </row>
    <row r="103" spans="1:7" x14ac:dyDescent="0.25">
      <c r="A103" s="1">
        <f>velFile_VB_0.7!C102/1000</f>
        <v>2.0005410000000001</v>
      </c>
      <c r="B103" s="1">
        <f>velFile_VB_0.7!D102</f>
        <v>5.6634408602150499</v>
      </c>
      <c r="C103" s="1">
        <f>(velFile_VB_0.7!A102*10)*Sheet1!$J$5</f>
        <v>55.821561695800774</v>
      </c>
      <c r="D103" s="1">
        <f>velFile_VB_0.7!E102</f>
        <v>5.6387096774193504</v>
      </c>
      <c r="E103" s="1">
        <f>velFile_VB_0.7!B102*10*Sheet1!$J$5</f>
        <v>57.98447463867187</v>
      </c>
      <c r="F103">
        <f t="shared" si="2"/>
        <v>4.6517968079833976</v>
      </c>
      <c r="G103">
        <f t="shared" si="3"/>
        <v>4.8320395532226561</v>
      </c>
    </row>
    <row r="104" spans="1:7" x14ac:dyDescent="0.25">
      <c r="A104" s="1">
        <f>velFile_VB_0.7!C103/1000</f>
        <v>2.020203</v>
      </c>
      <c r="B104" s="1">
        <f>velFile_VB_0.7!D103</f>
        <v>5.7194037145649999</v>
      </c>
      <c r="C104" s="1">
        <f>(velFile_VB_0.7!A103*10)*Sheet1!$J$5</f>
        <v>57.662338668457025</v>
      </c>
      <c r="D104" s="1">
        <f>velFile_VB_0.7!E103</f>
        <v>5.6944281524926597</v>
      </c>
      <c r="E104" s="1">
        <f>velFile_VB_0.7!B103*10*Sheet1!$J$5</f>
        <v>58.536707730468748</v>
      </c>
      <c r="F104">
        <f t="shared" si="2"/>
        <v>4.8051948890380851</v>
      </c>
      <c r="G104">
        <f t="shared" si="3"/>
        <v>4.8780589775390624</v>
      </c>
    </row>
    <row r="105" spans="1:7" x14ac:dyDescent="0.25">
      <c r="A105" s="1">
        <f>velFile_VB_0.7!C104/1000</f>
        <v>2.0401980000000002</v>
      </c>
      <c r="B105" s="1">
        <f>velFile_VB_0.7!D104</f>
        <v>5.6944281524926597</v>
      </c>
      <c r="C105" s="1">
        <f>(velFile_VB_0.7!A104*10)*Sheet1!$J$5</f>
        <v>58.628746579101559</v>
      </c>
      <c r="D105" s="1">
        <f>velFile_VB_0.7!E104</f>
        <v>5.6694525904203301</v>
      </c>
      <c r="E105" s="1">
        <f>velFile_VB_0.7!B104*10*Sheet1!$J$5</f>
        <v>59.549135065429681</v>
      </c>
      <c r="F105">
        <f t="shared" si="2"/>
        <v>4.8857288815917963</v>
      </c>
      <c r="G105">
        <f t="shared" si="3"/>
        <v>4.9624279221191401</v>
      </c>
    </row>
    <row r="106" spans="1:7" x14ac:dyDescent="0.25">
      <c r="A106" s="1">
        <f>velFile_VB_0.7!C105/1000</f>
        <v>2.0601979999999998</v>
      </c>
      <c r="B106" s="1">
        <f>velFile_VB_0.7!D105</f>
        <v>5.6944281524926597</v>
      </c>
      <c r="C106" s="1">
        <f>(velFile_VB_0.7!A105*10)*Sheet1!$J$5</f>
        <v>59.641173914062499</v>
      </c>
      <c r="D106" s="1">
        <f>velFile_VB_0.7!E105</f>
        <v>5.6694525904203301</v>
      </c>
      <c r="E106" s="1">
        <f>velFile_VB_0.7!B105*10*Sheet1!$J$5</f>
        <v>60.607581824707026</v>
      </c>
      <c r="F106">
        <f t="shared" si="2"/>
        <v>4.9700978261718749</v>
      </c>
      <c r="G106">
        <f t="shared" si="3"/>
        <v>5.0506318187255852</v>
      </c>
    </row>
    <row r="107" spans="1:7" x14ac:dyDescent="0.25">
      <c r="A107" s="1">
        <f>velFile_VB_0.7!C106/1000</f>
        <v>2.0802260000000001</v>
      </c>
      <c r="B107" s="1">
        <f>velFile_VB_0.7!D106</f>
        <v>5.6944281524926597</v>
      </c>
      <c r="C107" s="1">
        <f>(velFile_VB_0.7!A106*10)*Sheet1!$J$5</f>
        <v>59.779232187011715</v>
      </c>
      <c r="D107" s="1">
        <f>velFile_VB_0.7!E106</f>
        <v>5.6694525904203301</v>
      </c>
      <c r="E107" s="1">
        <f>velFile_VB_0.7!B106*10*Sheet1!$J$5</f>
        <v>61.94214512988281</v>
      </c>
      <c r="F107">
        <f t="shared" si="2"/>
        <v>4.9816026822509762</v>
      </c>
      <c r="G107">
        <f t="shared" si="3"/>
        <v>5.1618454274902339</v>
      </c>
    </row>
    <row r="108" spans="1:7" x14ac:dyDescent="0.25">
      <c r="A108" s="1">
        <f>velFile_VB_0.7!C107/1000</f>
        <v>2.100171</v>
      </c>
      <c r="B108" s="1">
        <f>velFile_VB_0.7!D107</f>
        <v>5.6944281524926597</v>
      </c>
      <c r="C108" s="1">
        <f>(velFile_VB_0.7!A107*10)*Sheet1!$J$5</f>
        <v>60.147387581542965</v>
      </c>
      <c r="D108" s="1">
        <f>velFile_VB_0.7!E107</f>
        <v>5.6694525904203301</v>
      </c>
      <c r="E108" s="1">
        <f>velFile_VB_0.7!B107*10*Sheet1!$J$5</f>
        <v>62.908553040527337</v>
      </c>
      <c r="F108">
        <f t="shared" si="2"/>
        <v>5.0122822984619138</v>
      </c>
      <c r="G108">
        <f t="shared" si="3"/>
        <v>5.2423794200439451</v>
      </c>
    </row>
    <row r="109" spans="1:7" x14ac:dyDescent="0.25">
      <c r="A109" s="1">
        <f>velFile_VB_0.7!C108/1000</f>
        <v>2.120514</v>
      </c>
      <c r="B109" s="1">
        <f>velFile_VB_0.7!D108</f>
        <v>5.6944281524926597</v>
      </c>
      <c r="C109" s="1">
        <f>(velFile_VB_0.7!A108*10)*Sheet1!$J$5</f>
        <v>59.871271035644526</v>
      </c>
      <c r="D109" s="1">
        <f>velFile_VB_0.7!E108</f>
        <v>5.6694525904203301</v>
      </c>
      <c r="E109" s="1">
        <f>velFile_VB_0.7!B108*10*Sheet1!$J$5</f>
        <v>63.598844405273432</v>
      </c>
      <c r="F109">
        <f t="shared" si="2"/>
        <v>4.9892725863037102</v>
      </c>
      <c r="G109">
        <f t="shared" si="3"/>
        <v>5.2999037004394527</v>
      </c>
    </row>
    <row r="110" spans="1:7" x14ac:dyDescent="0.25">
      <c r="A110" s="1">
        <f>velFile_VB_0.7!C109/1000</f>
        <v>2.1401370000000002</v>
      </c>
      <c r="B110" s="1">
        <f>velFile_VB_0.7!D109</f>
        <v>5.6944281524926597</v>
      </c>
      <c r="C110" s="1">
        <f>(velFile_VB_0.7!A109*10)*Sheet1!$J$5</f>
        <v>60.009329308593742</v>
      </c>
      <c r="D110" s="1">
        <f>velFile_VB_0.7!E109</f>
        <v>5.6694525904203301</v>
      </c>
      <c r="E110" s="1">
        <f>velFile_VB_0.7!B109*10*Sheet1!$J$5</f>
        <v>63.736902678222648</v>
      </c>
      <c r="F110">
        <f t="shared" si="2"/>
        <v>5.0007774423828115</v>
      </c>
      <c r="G110">
        <f t="shared" si="3"/>
        <v>5.311408556518554</v>
      </c>
    </row>
    <row r="111" spans="1:7" x14ac:dyDescent="0.25">
      <c r="A111" s="1">
        <f>velFile_VB_0.7!C110/1000</f>
        <v>2.160174</v>
      </c>
      <c r="B111" s="1">
        <f>velFile_VB_0.7!D110</f>
        <v>5.6944281524926597</v>
      </c>
      <c r="C111" s="1">
        <f>(velFile_VB_0.7!A110*10)*Sheet1!$J$5</f>
        <v>60.423504127441404</v>
      </c>
      <c r="D111" s="1">
        <f>velFile_VB_0.7!E110</f>
        <v>5.6694525904203301</v>
      </c>
      <c r="E111" s="1">
        <f>velFile_VB_0.7!B110*10*Sheet1!$J$5</f>
        <v>64.243116345703115</v>
      </c>
      <c r="F111">
        <f t="shared" si="2"/>
        <v>5.0352920106201173</v>
      </c>
      <c r="G111">
        <f t="shared" si="3"/>
        <v>5.3535930288085929</v>
      </c>
    </row>
    <row r="112" spans="1:7" x14ac:dyDescent="0.25">
      <c r="A112" s="1">
        <f>velFile_VB_0.7!C111/1000</f>
        <v>2.180148</v>
      </c>
      <c r="B112" s="1">
        <f>velFile_VB_0.7!D111</f>
        <v>5.6944281524926597</v>
      </c>
      <c r="C112" s="1">
        <f>(velFile_VB_0.7!A111*10)*Sheet1!$J$5</f>
        <v>61.159814916503905</v>
      </c>
      <c r="D112" s="1">
        <f>velFile_VB_0.7!E111</f>
        <v>5.6694525904203301</v>
      </c>
      <c r="E112" s="1">
        <f>velFile_VB_0.7!B111*10*Sheet1!$J$5</f>
        <v>64.841368861816406</v>
      </c>
      <c r="F112">
        <f t="shared" si="2"/>
        <v>5.0966512430419924</v>
      </c>
      <c r="G112">
        <f t="shared" si="3"/>
        <v>5.4034474051513675</v>
      </c>
    </row>
    <row r="113" spans="1:7" x14ac:dyDescent="0.25">
      <c r="A113" s="1">
        <f>velFile_VB_0.7!C112/1000</f>
        <v>2.2001550000000001</v>
      </c>
      <c r="B113" s="1">
        <f>velFile_VB_0.7!D112</f>
        <v>5.74437927663734</v>
      </c>
      <c r="C113" s="1">
        <f>(velFile_VB_0.7!A112*10)*Sheet1!$J$5</f>
        <v>61.435931462402337</v>
      </c>
      <c r="D113" s="1">
        <f>velFile_VB_0.7!E112</f>
        <v>5.74437927663734</v>
      </c>
      <c r="E113" s="1">
        <f>velFile_VB_0.7!B112*10*Sheet1!$J$5</f>
        <v>65.761757348144528</v>
      </c>
      <c r="F113">
        <f t="shared" si="2"/>
        <v>5.119660955200195</v>
      </c>
      <c r="G113">
        <f t="shared" si="3"/>
        <v>5.4801464456787103</v>
      </c>
    </row>
    <row r="114" spans="1:7" x14ac:dyDescent="0.25">
      <c r="A114" s="1">
        <f>velFile_VB_0.7!C113/1000</f>
        <v>2.2201659999999901</v>
      </c>
      <c r="B114" s="1">
        <f>velFile_VB_0.7!D113</f>
        <v>5.74437927663734</v>
      </c>
      <c r="C114" s="1">
        <f>(velFile_VB_0.7!A113*10)*Sheet1!$J$5</f>
        <v>61.896125705566405</v>
      </c>
      <c r="D114" s="1">
        <f>velFile_VB_0.7!E113</f>
        <v>5.74437927663734</v>
      </c>
      <c r="E114" s="1">
        <f>velFile_VB_0.7!B113*10*Sheet1!$J$5</f>
        <v>66.590106985839839</v>
      </c>
      <c r="F114">
        <f t="shared" si="2"/>
        <v>5.1580104754638674</v>
      </c>
      <c r="G114">
        <f t="shared" si="3"/>
        <v>5.5491755821533202</v>
      </c>
    </row>
    <row r="115" spans="1:7" x14ac:dyDescent="0.25">
      <c r="A115" s="1">
        <f>velFile_VB_0.7!C114/1000</f>
        <v>2.2402950000000001</v>
      </c>
      <c r="B115" s="1">
        <f>velFile_VB_0.7!D114</f>
        <v>5.74437927663734</v>
      </c>
      <c r="C115" s="1">
        <f>(velFile_VB_0.7!A114*10)*Sheet1!$J$5</f>
        <v>62.540397645996087</v>
      </c>
      <c r="D115" s="1">
        <f>velFile_VB_0.7!E114</f>
        <v>5.74437927663734</v>
      </c>
      <c r="E115" s="1">
        <f>velFile_VB_0.7!B114*10*Sheet1!$J$5</f>
        <v>67.602534320800771</v>
      </c>
      <c r="F115">
        <f t="shared" si="2"/>
        <v>5.2116998038330076</v>
      </c>
      <c r="G115">
        <f t="shared" si="3"/>
        <v>5.6335445267333979</v>
      </c>
    </row>
    <row r="116" spans="1:7" x14ac:dyDescent="0.25">
      <c r="A116" s="1">
        <f>velFile_VB_0.7!C115/1000</f>
        <v>2.2601900000000001</v>
      </c>
      <c r="B116" s="1">
        <f>velFile_VB_0.7!D115</f>
        <v>5.74437927663734</v>
      </c>
      <c r="C116" s="1">
        <f>(velFile_VB_0.7!A115*10)*Sheet1!$J$5</f>
        <v>62.862533616210932</v>
      </c>
      <c r="D116" s="1">
        <f>velFile_VB_0.7!E115</f>
        <v>5.74437927663734</v>
      </c>
      <c r="E116" s="1">
        <f>velFile_VB_0.7!B115*10*Sheet1!$J$5</f>
        <v>67.786612018066407</v>
      </c>
      <c r="F116">
        <f t="shared" si="2"/>
        <v>5.2385444680175777</v>
      </c>
      <c r="G116">
        <f t="shared" si="3"/>
        <v>5.6488843348388675</v>
      </c>
    </row>
    <row r="117" spans="1:7" x14ac:dyDescent="0.25">
      <c r="A117" s="1">
        <f>velFile_VB_0.7!C116/1000</f>
        <v>2.2801709999999997</v>
      </c>
      <c r="B117" s="1">
        <f>velFile_VB_0.7!D116</f>
        <v>5.74437927663734</v>
      </c>
      <c r="C117" s="1">
        <f>(velFile_VB_0.7!A116*10)*Sheet1!$J$5</f>
        <v>63.322727859374993</v>
      </c>
      <c r="D117" s="1">
        <f>velFile_VB_0.7!E116</f>
        <v>5.74437927663734</v>
      </c>
      <c r="E117" s="1">
        <f>velFile_VB_0.7!B116*10*Sheet1!$J$5</f>
        <v>67.648553745117184</v>
      </c>
      <c r="F117">
        <f t="shared" si="2"/>
        <v>5.2768939882812491</v>
      </c>
      <c r="G117">
        <f t="shared" si="3"/>
        <v>5.6373794787597653</v>
      </c>
    </row>
    <row r="118" spans="1:7" x14ac:dyDescent="0.25">
      <c r="A118" s="1">
        <f>velFile_VB_0.7!C117/1000</f>
        <v>2.3001779999999998</v>
      </c>
      <c r="B118" s="1">
        <f>velFile_VB_0.7!D117</f>
        <v>5.74437927663734</v>
      </c>
      <c r="C118" s="1">
        <f>(velFile_VB_0.7!A117*10)*Sheet1!$J$5</f>
        <v>63.874960951171872</v>
      </c>
      <c r="D118" s="1">
        <f>velFile_VB_0.7!E117</f>
        <v>5.74437927663734</v>
      </c>
      <c r="E118" s="1">
        <f>velFile_VB_0.7!B117*10*Sheet1!$J$5</f>
        <v>67.464476047851562</v>
      </c>
      <c r="F118">
        <f t="shared" si="2"/>
        <v>5.3229134125976563</v>
      </c>
      <c r="G118">
        <f t="shared" si="3"/>
        <v>5.6220396706542966</v>
      </c>
    </row>
    <row r="119" spans="1:7" x14ac:dyDescent="0.25">
      <c r="A119" s="1">
        <f>velFile_VB_0.7!C118/1000</f>
        <v>2.3201729999999996</v>
      </c>
      <c r="B119" s="1">
        <f>velFile_VB_0.7!D118</f>
        <v>5.74437927663734</v>
      </c>
      <c r="C119" s="1">
        <f>(velFile_VB_0.7!A118*10)*Sheet1!$J$5</f>
        <v>64.197096921386716</v>
      </c>
      <c r="D119" s="1">
        <f>velFile_VB_0.7!E118</f>
        <v>5.74437927663734</v>
      </c>
      <c r="E119" s="1">
        <f>velFile_VB_0.7!B118*10*Sheet1!$J$5</f>
        <v>67.740592593749994</v>
      </c>
      <c r="F119">
        <f t="shared" si="2"/>
        <v>5.3497580767822264</v>
      </c>
      <c r="G119">
        <f t="shared" si="3"/>
        <v>5.6450493828124992</v>
      </c>
    </row>
    <row r="120" spans="1:7" x14ac:dyDescent="0.25">
      <c r="A120" s="1">
        <f>velFile_VB_0.7!C119/1000</f>
        <v>2.3401969999999901</v>
      </c>
      <c r="B120" s="1">
        <f>velFile_VB_0.7!D119</f>
        <v>5.74437927663734</v>
      </c>
      <c r="C120" s="1">
        <f>(velFile_VB_0.7!A119*10)*Sheet1!$J$5</f>
        <v>64.565252315917959</v>
      </c>
      <c r="D120" s="1">
        <f>velFile_VB_0.7!E119</f>
        <v>5.74437927663734</v>
      </c>
      <c r="E120" s="1">
        <f>velFile_VB_0.7!B119*10*Sheet1!$J$5</f>
        <v>67.924670291015616</v>
      </c>
      <c r="F120">
        <f t="shared" si="2"/>
        <v>5.380437692993163</v>
      </c>
      <c r="G120">
        <f t="shared" si="3"/>
        <v>5.660389190917968</v>
      </c>
    </row>
    <row r="121" spans="1:7" x14ac:dyDescent="0.25">
      <c r="A121" s="1">
        <f>velFile_VB_0.7!C120/1000</f>
        <v>2.3604579999999999</v>
      </c>
      <c r="B121" s="1">
        <f>velFile_VB_0.7!D120</f>
        <v>5.7693548387096696</v>
      </c>
      <c r="C121" s="1">
        <f>(velFile_VB_0.7!A120*10)*Sheet1!$J$5</f>
        <v>65.163504832031251</v>
      </c>
      <c r="D121" s="1">
        <f>velFile_VB_0.7!E120</f>
        <v>5.74437927663734</v>
      </c>
      <c r="E121" s="1">
        <f>velFile_VB_0.7!B120*10*Sheet1!$J$5</f>
        <v>68.707000504394529</v>
      </c>
      <c r="F121">
        <f t="shared" si="2"/>
        <v>5.4302920693359376</v>
      </c>
      <c r="G121">
        <f t="shared" si="3"/>
        <v>5.7255833753662104</v>
      </c>
    </row>
    <row r="122" spans="1:7" x14ac:dyDescent="0.25">
      <c r="A122" s="1">
        <f>velFile_VB_0.7!C121/1000</f>
        <v>2.380366</v>
      </c>
      <c r="B122" s="1">
        <f>velFile_VB_0.7!D121</f>
        <v>5.7693548387096696</v>
      </c>
      <c r="C122" s="1">
        <f>(velFile_VB_0.7!A121*10)*Sheet1!$J$5</f>
        <v>65.853796196777338</v>
      </c>
      <c r="D122" s="1">
        <f>velFile_VB_0.7!E121</f>
        <v>5.74437927663734</v>
      </c>
      <c r="E122" s="1">
        <f>velFile_VB_0.7!B121*10*Sheet1!$J$5</f>
        <v>69.167194747558582</v>
      </c>
      <c r="F122">
        <f t="shared" si="2"/>
        <v>5.4878163497314452</v>
      </c>
      <c r="G122">
        <f t="shared" si="3"/>
        <v>5.7639328956298819</v>
      </c>
    </row>
    <row r="123" spans="1:7" x14ac:dyDescent="0.25">
      <c r="A123" s="1">
        <f>velFile_VB_0.7!C122/1000</f>
        <v>2.400207</v>
      </c>
      <c r="B123" s="1">
        <f>velFile_VB_0.7!D122</f>
        <v>5.7693548387096696</v>
      </c>
      <c r="C123" s="1">
        <f>(velFile_VB_0.7!A122*10)*Sheet1!$J$5</f>
        <v>65.853796196777338</v>
      </c>
      <c r="D123" s="1">
        <f>velFile_VB_0.7!E122</f>
        <v>5.74437927663734</v>
      </c>
      <c r="E123" s="1">
        <f>velFile_VB_0.7!B122*10*Sheet1!$J$5</f>
        <v>69.029136474609373</v>
      </c>
      <c r="F123">
        <f t="shared" si="2"/>
        <v>5.4878163497314452</v>
      </c>
      <c r="G123">
        <f t="shared" si="3"/>
        <v>5.7524280395507814</v>
      </c>
    </row>
    <row r="124" spans="1:7" x14ac:dyDescent="0.25">
      <c r="A124" s="1">
        <f>velFile_VB_0.7!C123/1000</f>
        <v>2.4202029999999999</v>
      </c>
      <c r="B124" s="1">
        <f>velFile_VB_0.7!D123</f>
        <v>5.7693548387096696</v>
      </c>
      <c r="C124" s="1">
        <f>(velFile_VB_0.7!A123*10)*Sheet1!$J$5</f>
        <v>66.03787389404296</v>
      </c>
      <c r="D124" s="1">
        <f>velFile_VB_0.7!E123</f>
        <v>5.74437927663734</v>
      </c>
      <c r="E124" s="1">
        <f>velFile_VB_0.7!B123*10*Sheet1!$J$5</f>
        <v>68.845058777343738</v>
      </c>
      <c r="F124">
        <f t="shared" si="2"/>
        <v>5.503156157836913</v>
      </c>
      <c r="G124">
        <f t="shared" si="3"/>
        <v>5.7370882314453118</v>
      </c>
    </row>
    <row r="125" spans="1:7" x14ac:dyDescent="0.25">
      <c r="A125" s="1">
        <f>velFile_VB_0.7!C124/1000</f>
        <v>2.44022399999999</v>
      </c>
      <c r="B125" s="1">
        <f>velFile_VB_0.7!D124</f>
        <v>5.7693548387096696</v>
      </c>
      <c r="C125" s="1">
        <f>(velFile_VB_0.7!A124*10)*Sheet1!$J$5</f>
        <v>65.669718499511717</v>
      </c>
      <c r="D125" s="1">
        <f>velFile_VB_0.7!E124</f>
        <v>5.74437927663734</v>
      </c>
      <c r="E125" s="1">
        <f>velFile_VB_0.7!B124*10*Sheet1!$J$5</f>
        <v>68.660981080078116</v>
      </c>
      <c r="F125">
        <f t="shared" si="2"/>
        <v>5.4724765416259764</v>
      </c>
      <c r="G125">
        <f t="shared" si="3"/>
        <v>5.721748423339843</v>
      </c>
    </row>
    <row r="126" spans="1:7" x14ac:dyDescent="0.25">
      <c r="A126" s="1">
        <f>velFile_VB_0.7!C125/1000</f>
        <v>2.4601860000000002</v>
      </c>
      <c r="B126" s="1">
        <f>velFile_VB_0.7!D125</f>
        <v>5.7693548387096696</v>
      </c>
      <c r="C126" s="1">
        <f>(velFile_VB_0.7!A125*10)*Sheet1!$J$5</f>
        <v>65.025446559082027</v>
      </c>
      <c r="D126" s="1">
        <f>velFile_VB_0.7!E125</f>
        <v>5.74437927663734</v>
      </c>
      <c r="E126" s="1">
        <f>velFile_VB_0.7!B125*10*Sheet1!$J$5</f>
        <v>68.660981080078116</v>
      </c>
      <c r="F126">
        <f t="shared" si="2"/>
        <v>5.4187872132568353</v>
      </c>
      <c r="G126">
        <f t="shared" si="3"/>
        <v>5.721748423339843</v>
      </c>
    </row>
    <row r="127" spans="1:7" x14ac:dyDescent="0.25">
      <c r="A127" s="1">
        <f>velFile_VB_0.7!C126/1000</f>
        <v>2.4801819999999997</v>
      </c>
      <c r="B127" s="1">
        <f>velFile_VB_0.7!D126</f>
        <v>5.7693548387096696</v>
      </c>
      <c r="C127" s="1">
        <f>(velFile_VB_0.7!A126*10)*Sheet1!$J$5</f>
        <v>65.025446559082027</v>
      </c>
      <c r="D127" s="1">
        <f>velFile_VB_0.7!E126</f>
        <v>5.74437927663734</v>
      </c>
      <c r="E127" s="1">
        <f>velFile_VB_0.7!B126*10*Sheet1!$J$5</f>
        <v>69.259233596191407</v>
      </c>
      <c r="F127">
        <f t="shared" si="2"/>
        <v>5.4187872132568353</v>
      </c>
      <c r="G127">
        <f t="shared" si="3"/>
        <v>5.7716027996826176</v>
      </c>
    </row>
    <row r="128" spans="1:7" x14ac:dyDescent="0.25">
      <c r="A128" s="1">
        <f>velFile_VB_0.7!C127/1000</f>
        <v>2.5001609999999999</v>
      </c>
      <c r="B128" s="1">
        <f>velFile_VB_0.7!D127</f>
        <v>5.7693548387096696</v>
      </c>
      <c r="C128" s="1">
        <f>(velFile_VB_0.7!A127*10)*Sheet1!$J$5</f>
        <v>65.807776772460926</v>
      </c>
      <c r="D128" s="1">
        <f>velFile_VB_0.7!E127</f>
        <v>5.74437927663734</v>
      </c>
      <c r="E128" s="1">
        <f>velFile_VB_0.7!B127*10*Sheet1!$J$5</f>
        <v>70.225641506835927</v>
      </c>
      <c r="F128">
        <f t="shared" si="2"/>
        <v>5.4839813977050769</v>
      </c>
      <c r="G128">
        <f t="shared" si="3"/>
        <v>5.852136792236327</v>
      </c>
    </row>
    <row r="129" spans="1:7" x14ac:dyDescent="0.25">
      <c r="A129" s="1">
        <f>velFile_VB_0.7!C128/1000</f>
        <v>2.5201549999999902</v>
      </c>
      <c r="B129" s="1">
        <f>velFile_VB_0.7!D128</f>
        <v>5.7943304007820098</v>
      </c>
      <c r="C129" s="1">
        <f>(velFile_VB_0.7!A128*10)*Sheet1!$J$5</f>
        <v>66.498068137207028</v>
      </c>
      <c r="D129" s="1">
        <f>velFile_VB_0.7!E128</f>
        <v>5.7693548387096696</v>
      </c>
      <c r="E129" s="1">
        <f>velFile_VB_0.7!B128*10*Sheet1!$J$5</f>
        <v>70.593796901367185</v>
      </c>
      <c r="F129">
        <f t="shared" si="2"/>
        <v>5.5415056781005854</v>
      </c>
      <c r="G129">
        <f t="shared" si="3"/>
        <v>5.8828164084472654</v>
      </c>
    </row>
    <row r="130" spans="1:7" x14ac:dyDescent="0.25">
      <c r="A130" s="1">
        <f>velFile_VB_0.7!C129/1000</f>
        <v>2.5401509999999998</v>
      </c>
      <c r="B130" s="1">
        <f>velFile_VB_0.7!D129</f>
        <v>5.7943304007820098</v>
      </c>
      <c r="C130" s="1">
        <f>(velFile_VB_0.7!A129*10)*Sheet1!$J$5</f>
        <v>67.050301229003907</v>
      </c>
      <c r="D130" s="1">
        <f>velFile_VB_0.7!E129</f>
        <v>5.7693548387096696</v>
      </c>
      <c r="E130" s="1">
        <f>velFile_VB_0.7!B129*10*Sheet1!$J$5</f>
        <v>70.593796901367185</v>
      </c>
      <c r="F130">
        <f t="shared" si="2"/>
        <v>5.5875251024169925</v>
      </c>
      <c r="G130">
        <f t="shared" si="3"/>
        <v>5.8828164084472654</v>
      </c>
    </row>
    <row r="131" spans="1:7" x14ac:dyDescent="0.25">
      <c r="A131" s="1">
        <f>velFile_VB_0.7!C130/1000</f>
        <v>2.5601889999999998</v>
      </c>
      <c r="B131" s="1">
        <f>velFile_VB_0.7!D130</f>
        <v>5.7943304007820098</v>
      </c>
      <c r="C131" s="1">
        <f>(velFile_VB_0.7!A130*10)*Sheet1!$J$5</f>
        <v>67.234378926269528</v>
      </c>
      <c r="D131" s="1">
        <f>velFile_VB_0.7!E130</f>
        <v>5.7693548387096696</v>
      </c>
      <c r="E131" s="1">
        <f>velFile_VB_0.7!B130*10*Sheet1!$J$5</f>
        <v>70.547777477050772</v>
      </c>
      <c r="F131">
        <f t="shared" si="2"/>
        <v>5.6028649105224604</v>
      </c>
      <c r="G131">
        <f t="shared" si="3"/>
        <v>5.878981456420898</v>
      </c>
    </row>
    <row r="132" spans="1:7" x14ac:dyDescent="0.25">
      <c r="A132" s="1">
        <f>velFile_VB_0.7!C131/1000</f>
        <v>2.580184</v>
      </c>
      <c r="B132" s="1">
        <f>velFile_VB_0.7!D131</f>
        <v>5.7943304007820098</v>
      </c>
      <c r="C132" s="1">
        <f>(velFile_VB_0.7!A131*10)*Sheet1!$J$5</f>
        <v>66.866223531738271</v>
      </c>
      <c r="D132" s="1">
        <f>velFile_VB_0.7!E131</f>
        <v>5.7693548387096696</v>
      </c>
      <c r="E132" s="1">
        <f>velFile_VB_0.7!B131*10*Sheet1!$J$5</f>
        <v>70.317680355468738</v>
      </c>
      <c r="F132">
        <f t="shared" ref="F132:F195" si="4">C132/12</f>
        <v>5.5721852943115229</v>
      </c>
      <c r="G132">
        <f t="shared" ref="G132:G195" si="5">E132/12</f>
        <v>5.8598066962890618</v>
      </c>
    </row>
    <row r="133" spans="1:7" x14ac:dyDescent="0.25">
      <c r="A133" s="1">
        <f>velFile_VB_0.7!C132/1000</f>
        <v>2.6001889999999896</v>
      </c>
      <c r="B133" s="1">
        <f>velFile_VB_0.7!D132</f>
        <v>5.7943304007820098</v>
      </c>
      <c r="C133" s="1">
        <f>(velFile_VB_0.7!A132*10)*Sheet1!$J$5</f>
        <v>66.958262380371082</v>
      </c>
      <c r="D133" s="1">
        <f>velFile_VB_0.7!E132</f>
        <v>5.7693548387096696</v>
      </c>
      <c r="E133" s="1">
        <f>velFile_VB_0.7!B132*10*Sheet1!$J$5</f>
        <v>70.639816325683583</v>
      </c>
      <c r="F133">
        <f t="shared" si="4"/>
        <v>5.5798551983642568</v>
      </c>
      <c r="G133">
        <f t="shared" si="5"/>
        <v>5.8866513604736319</v>
      </c>
    </row>
    <row r="134" spans="1:7" x14ac:dyDescent="0.25">
      <c r="A134" s="1">
        <f>velFile_VB_0.7!C133/1000</f>
        <v>2.6202069999999997</v>
      </c>
      <c r="B134" s="1">
        <f>velFile_VB_0.7!D133</f>
        <v>5.7943304007820098</v>
      </c>
      <c r="C134" s="1">
        <f>(velFile_VB_0.7!A133*10)*Sheet1!$J$5</f>
        <v>67.372437199218751</v>
      </c>
      <c r="D134" s="1">
        <f>velFile_VB_0.7!E133</f>
        <v>5.7693548387096696</v>
      </c>
      <c r="E134" s="1">
        <f>velFile_VB_0.7!B133*10*Sheet1!$J$5</f>
        <v>70.869913447265617</v>
      </c>
      <c r="F134">
        <f t="shared" si="4"/>
        <v>5.6143697666015626</v>
      </c>
      <c r="G134">
        <f t="shared" si="5"/>
        <v>5.9058261206054681</v>
      </c>
    </row>
    <row r="135" spans="1:7" x14ac:dyDescent="0.25">
      <c r="A135" s="1">
        <f>velFile_VB_0.7!C134/1000</f>
        <v>2.6408339999999999</v>
      </c>
      <c r="B135" s="1">
        <f>velFile_VB_0.7!D134</f>
        <v>5.7943304007820098</v>
      </c>
      <c r="C135" s="1">
        <f>(velFile_VB_0.7!A134*10)*Sheet1!$J$5</f>
        <v>67.786612018066407</v>
      </c>
      <c r="D135" s="1">
        <f>velFile_VB_0.7!E134</f>
        <v>5.7693548387096696</v>
      </c>
      <c r="E135" s="1">
        <f>velFile_VB_0.7!B134*10*Sheet1!$J$5</f>
        <v>71.560204812011719</v>
      </c>
      <c r="F135">
        <f t="shared" si="4"/>
        <v>5.6488843348388675</v>
      </c>
      <c r="G135">
        <f t="shared" si="5"/>
        <v>5.9633504010009766</v>
      </c>
    </row>
    <row r="136" spans="1:7" x14ac:dyDescent="0.25">
      <c r="A136" s="1">
        <f>velFile_VB_0.7!C135/1000</f>
        <v>2.6601970000000001</v>
      </c>
      <c r="B136" s="1">
        <f>velFile_VB_0.7!D135</f>
        <v>5.7943304007820098</v>
      </c>
      <c r="C136" s="1">
        <f>(velFile_VB_0.7!A135*10)*Sheet1!$J$5</f>
        <v>68.108747988281252</v>
      </c>
      <c r="D136" s="1">
        <f>velFile_VB_0.7!E135</f>
        <v>5.7693548387096696</v>
      </c>
      <c r="E136" s="1">
        <f>velFile_VB_0.7!B135*10*Sheet1!$J$5</f>
        <v>71.560204812011719</v>
      </c>
      <c r="F136">
        <f t="shared" si="4"/>
        <v>5.6757289990234376</v>
      </c>
      <c r="G136">
        <f t="shared" si="5"/>
        <v>5.9633504010009766</v>
      </c>
    </row>
    <row r="137" spans="1:7" x14ac:dyDescent="0.25">
      <c r="A137" s="1">
        <f>velFile_VB_0.7!C136/1000</f>
        <v>2.6801729999999999</v>
      </c>
      <c r="B137" s="1">
        <f>velFile_VB_0.7!D136</f>
        <v>5.7693548387096696</v>
      </c>
      <c r="C137" s="1">
        <f>(velFile_VB_0.7!A136*10)*Sheet1!$J$5</f>
        <v>68.15476741259765</v>
      </c>
      <c r="D137" s="1">
        <f>velFile_VB_0.7!E136</f>
        <v>5.7693548387096696</v>
      </c>
      <c r="E137" s="1">
        <f>velFile_VB_0.7!B136*10*Sheet1!$J$5</f>
        <v>71.284088266113272</v>
      </c>
      <c r="F137">
        <f t="shared" si="4"/>
        <v>5.6795639510498042</v>
      </c>
      <c r="G137">
        <f t="shared" si="5"/>
        <v>5.940340688842773</v>
      </c>
    </row>
    <row r="138" spans="1:7" x14ac:dyDescent="0.25">
      <c r="A138" s="1">
        <f>velFile_VB_0.7!C137/1000</f>
        <v>2.7001249999999999</v>
      </c>
      <c r="B138" s="1">
        <f>velFile_VB_0.7!D137</f>
        <v>5.7693548387096696</v>
      </c>
      <c r="C138" s="1">
        <f>(velFile_VB_0.7!A137*10)*Sheet1!$J$5</f>
        <v>67.142340077636717</v>
      </c>
      <c r="D138" s="1">
        <f>velFile_VB_0.7!E137</f>
        <v>5.7693548387096696</v>
      </c>
      <c r="E138" s="1">
        <f>velFile_VB_0.7!B137*10*Sheet1!$J$5</f>
        <v>70.731855174316394</v>
      </c>
      <c r="F138">
        <f t="shared" si="4"/>
        <v>5.5951950064697265</v>
      </c>
      <c r="G138">
        <f t="shared" si="5"/>
        <v>5.8943212645263658</v>
      </c>
    </row>
    <row r="139" spans="1:7" x14ac:dyDescent="0.25">
      <c r="A139" s="1">
        <f>velFile_VB_0.7!C138/1000</f>
        <v>2.7203580000000001</v>
      </c>
      <c r="B139" s="1">
        <f>velFile_VB_0.7!D138</f>
        <v>5.7693548387096696</v>
      </c>
      <c r="C139" s="1">
        <f>(velFile_VB_0.7!A138*10)*Sheet1!$J$5</f>
        <v>66.544087561523426</v>
      </c>
      <c r="D139" s="1">
        <f>velFile_VB_0.7!E138</f>
        <v>5.7693548387096696</v>
      </c>
      <c r="E139" s="1">
        <f>velFile_VB_0.7!B138*10*Sheet1!$J$5</f>
        <v>70.869913447265617</v>
      </c>
      <c r="F139">
        <f t="shared" si="4"/>
        <v>5.5453406301269519</v>
      </c>
      <c r="G139">
        <f t="shared" si="5"/>
        <v>5.9058261206054681</v>
      </c>
    </row>
    <row r="140" spans="1:7" x14ac:dyDescent="0.25">
      <c r="A140" s="1">
        <f>velFile_VB_0.7!C139/1000</f>
        <v>2.7401939999999998</v>
      </c>
      <c r="B140" s="1">
        <f>velFile_VB_0.7!D139</f>
        <v>5.7693548387096696</v>
      </c>
      <c r="C140" s="1">
        <f>(velFile_VB_0.7!A139*10)*Sheet1!$J$5</f>
        <v>66.682145834472649</v>
      </c>
      <c r="D140" s="1">
        <f>velFile_VB_0.7!E139</f>
        <v>5.7693548387096696</v>
      </c>
      <c r="E140" s="1">
        <f>velFile_VB_0.7!B139*10*Sheet1!$J$5</f>
        <v>71.053991144531238</v>
      </c>
      <c r="F140">
        <f t="shared" si="4"/>
        <v>5.5568454862060541</v>
      </c>
      <c r="G140">
        <f t="shared" si="5"/>
        <v>5.9211659287109368</v>
      </c>
    </row>
    <row r="141" spans="1:7" x14ac:dyDescent="0.25">
      <c r="A141" s="1">
        <f>velFile_VB_0.7!C140/1000</f>
        <v>2.7601819999999897</v>
      </c>
      <c r="B141" s="1">
        <f>velFile_VB_0.7!D140</f>
        <v>5.7693548387096696</v>
      </c>
      <c r="C141" s="1">
        <f>(velFile_VB_0.7!A140*10)*Sheet1!$J$5</f>
        <v>67.096320653320305</v>
      </c>
      <c r="D141" s="1">
        <f>velFile_VB_0.7!E140</f>
        <v>5.7693548387096696</v>
      </c>
      <c r="E141" s="1">
        <f>velFile_VB_0.7!B140*10*Sheet1!$J$5</f>
        <v>71.468165963378894</v>
      </c>
      <c r="F141">
        <f t="shared" si="4"/>
        <v>5.591360054443359</v>
      </c>
      <c r="G141">
        <f t="shared" si="5"/>
        <v>5.9556804969482409</v>
      </c>
    </row>
    <row r="142" spans="1:7" x14ac:dyDescent="0.25">
      <c r="A142" s="1">
        <f>velFile_VB_0.7!C141/1000</f>
        <v>2.7801689999999999</v>
      </c>
      <c r="B142" s="1">
        <f>velFile_VB_0.7!D141</f>
        <v>5.7693548387096696</v>
      </c>
      <c r="C142" s="1">
        <f>(velFile_VB_0.7!A141*10)*Sheet1!$J$5</f>
        <v>67.51049547216796</v>
      </c>
      <c r="D142" s="1">
        <f>velFile_VB_0.7!E141</f>
        <v>5.7693548387096696</v>
      </c>
      <c r="E142" s="1">
        <f>velFile_VB_0.7!B141*10*Sheet1!$J$5</f>
        <v>71.974379630859374</v>
      </c>
      <c r="F142">
        <f t="shared" si="4"/>
        <v>5.6258746226806631</v>
      </c>
      <c r="G142">
        <f t="shared" si="5"/>
        <v>5.9978649692382815</v>
      </c>
    </row>
    <row r="143" spans="1:7" x14ac:dyDescent="0.25">
      <c r="A143" s="1">
        <f>velFile_VB_0.7!C142/1000</f>
        <v>2.80064</v>
      </c>
      <c r="B143" s="1">
        <f>velFile_VB_0.7!D142</f>
        <v>5.7693548387096696</v>
      </c>
      <c r="C143" s="1">
        <f>(velFile_VB_0.7!A142*10)*Sheet1!$J$5</f>
        <v>67.786612018066407</v>
      </c>
      <c r="D143" s="1">
        <f>velFile_VB_0.7!E142</f>
        <v>5.7693548387096696</v>
      </c>
      <c r="E143" s="1">
        <f>velFile_VB_0.7!B142*10*Sheet1!$J$5</f>
        <v>71.836321357910151</v>
      </c>
      <c r="F143">
        <f t="shared" si="4"/>
        <v>5.6488843348388675</v>
      </c>
      <c r="G143">
        <f t="shared" si="5"/>
        <v>5.9863601131591793</v>
      </c>
    </row>
    <row r="144" spans="1:7" x14ac:dyDescent="0.25">
      <c r="A144" s="1">
        <f>velFile_VB_0.7!C143/1000</f>
        <v>2.820252</v>
      </c>
      <c r="B144" s="1">
        <f>velFile_VB_0.7!D143</f>
        <v>5.7693548387096696</v>
      </c>
      <c r="C144" s="1">
        <f>(velFile_VB_0.7!A143*10)*Sheet1!$J$5</f>
        <v>67.832631442382805</v>
      </c>
      <c r="D144" s="1">
        <f>velFile_VB_0.7!E143</f>
        <v>5.7693548387096696</v>
      </c>
      <c r="E144" s="1">
        <f>velFile_VB_0.7!B143*10*Sheet1!$J$5</f>
        <v>71.422146539062496</v>
      </c>
      <c r="F144">
        <f t="shared" si="4"/>
        <v>5.6527192868652341</v>
      </c>
      <c r="G144">
        <f t="shared" si="5"/>
        <v>5.9518455449218743</v>
      </c>
    </row>
    <row r="145" spans="1:7" x14ac:dyDescent="0.25">
      <c r="A145" s="1">
        <f>velFile_VB_0.7!C144/1000</f>
        <v>2.840185</v>
      </c>
      <c r="B145" s="1">
        <f>velFile_VB_0.7!D144</f>
        <v>5.7943304007820098</v>
      </c>
      <c r="C145" s="1">
        <f>(velFile_VB_0.7!A144*10)*Sheet1!$J$5</f>
        <v>67.924670291015616</v>
      </c>
      <c r="D145" s="1">
        <f>velFile_VB_0.7!E144</f>
        <v>5.7693548387096696</v>
      </c>
      <c r="E145" s="1">
        <f>velFile_VB_0.7!B144*10*Sheet1!$J$5</f>
        <v>71.238068841796874</v>
      </c>
      <c r="F145">
        <f t="shared" si="4"/>
        <v>5.660389190917968</v>
      </c>
      <c r="G145">
        <f t="shared" si="5"/>
        <v>5.9365057368164065</v>
      </c>
    </row>
    <row r="146" spans="1:7" x14ac:dyDescent="0.25">
      <c r="A146" s="1">
        <f>velFile_VB_0.7!C145/1000</f>
        <v>2.8601859999999903</v>
      </c>
      <c r="B146" s="1">
        <f>velFile_VB_0.7!D145</f>
        <v>5.7943304007820098</v>
      </c>
      <c r="C146" s="1">
        <f>(velFile_VB_0.7!A145*10)*Sheet1!$J$5</f>
        <v>68.062728563964839</v>
      </c>
      <c r="D146" s="1">
        <f>velFile_VB_0.7!E145</f>
        <v>5.7693548387096696</v>
      </c>
      <c r="E146" s="1">
        <f>velFile_VB_0.7!B145*10*Sheet1!$J$5</f>
        <v>71.238068841796874</v>
      </c>
      <c r="F146">
        <f t="shared" si="4"/>
        <v>5.6718940469970702</v>
      </c>
      <c r="G146">
        <f t="shared" si="5"/>
        <v>5.9365057368164065</v>
      </c>
    </row>
    <row r="147" spans="1:7" x14ac:dyDescent="0.25">
      <c r="A147" s="1">
        <f>velFile_VB_0.7!C146/1000</f>
        <v>2.8802339999999997</v>
      </c>
      <c r="B147" s="1">
        <f>velFile_VB_0.7!D146</f>
        <v>5.7943304007820098</v>
      </c>
      <c r="C147" s="1">
        <f>(velFile_VB_0.7!A146*10)*Sheet1!$J$5</f>
        <v>68.614961655761718</v>
      </c>
      <c r="D147" s="1">
        <f>velFile_VB_0.7!E146</f>
        <v>5.7693548387096696</v>
      </c>
      <c r="E147" s="1">
        <f>velFile_VB_0.7!B146*10*Sheet1!$J$5</f>
        <v>71.468165963378894</v>
      </c>
      <c r="F147">
        <f t="shared" si="4"/>
        <v>5.7179134713134765</v>
      </c>
      <c r="G147">
        <f t="shared" si="5"/>
        <v>5.9556804969482409</v>
      </c>
    </row>
    <row r="148" spans="1:7" x14ac:dyDescent="0.25">
      <c r="A148" s="1">
        <f>velFile_VB_0.7!C147/1000</f>
        <v>2.9001860000000002</v>
      </c>
      <c r="B148" s="1">
        <f>velFile_VB_0.7!D147</f>
        <v>5.7943304007820098</v>
      </c>
      <c r="C148" s="1">
        <f>(velFile_VB_0.7!A147*10)*Sheet1!$J$5</f>
        <v>69.259233596191407</v>
      </c>
      <c r="D148" s="1">
        <f>velFile_VB_0.7!E147</f>
        <v>5.7693548387096696</v>
      </c>
      <c r="E148" s="1">
        <f>velFile_VB_0.7!B147*10*Sheet1!$J$5</f>
        <v>72.112437903808583</v>
      </c>
      <c r="F148">
        <f t="shared" si="4"/>
        <v>5.7716027996826176</v>
      </c>
      <c r="G148">
        <f t="shared" si="5"/>
        <v>6.009369825317382</v>
      </c>
    </row>
    <row r="149" spans="1:7" x14ac:dyDescent="0.25">
      <c r="A149" s="1">
        <f>velFile_VB_0.7!C148/1000</f>
        <v>2.9202919999999999</v>
      </c>
      <c r="B149" s="1">
        <f>velFile_VB_0.7!D148</f>
        <v>5.7943304007820098</v>
      </c>
      <c r="C149" s="1">
        <f>(velFile_VB_0.7!A148*10)*Sheet1!$J$5</f>
        <v>69.213214171874995</v>
      </c>
      <c r="D149" s="1">
        <f>velFile_VB_0.7!E148</f>
        <v>5.7693548387096696</v>
      </c>
      <c r="E149" s="1">
        <f>velFile_VB_0.7!B148*10*Sheet1!$J$5</f>
        <v>72.38855444970703</v>
      </c>
      <c r="F149">
        <f t="shared" si="4"/>
        <v>5.7677678476562493</v>
      </c>
      <c r="G149">
        <f t="shared" si="5"/>
        <v>6.0323795374755855</v>
      </c>
    </row>
    <row r="150" spans="1:7" x14ac:dyDescent="0.25">
      <c r="A150" s="1">
        <f>velFile_VB_0.7!C149/1000</f>
        <v>2.9401920000000001</v>
      </c>
      <c r="B150" s="1">
        <f>velFile_VB_0.7!D149</f>
        <v>5.7943304007820098</v>
      </c>
      <c r="C150" s="1">
        <f>(velFile_VB_0.7!A149*10)*Sheet1!$J$5</f>
        <v>68.522922807128907</v>
      </c>
      <c r="D150" s="1">
        <f>velFile_VB_0.7!E149</f>
        <v>5.7693548387096696</v>
      </c>
      <c r="E150" s="1">
        <f>velFile_VB_0.7!B149*10*Sheet1!$J$5</f>
        <v>72.020399055175773</v>
      </c>
      <c r="F150">
        <f t="shared" si="4"/>
        <v>5.7102435672607426</v>
      </c>
      <c r="G150">
        <f t="shared" si="5"/>
        <v>6.001699921264648</v>
      </c>
    </row>
    <row r="151" spans="1:7" x14ac:dyDescent="0.25">
      <c r="A151" s="1">
        <f>velFile_VB_0.7!C150/1000</f>
        <v>2.9602360000000001</v>
      </c>
      <c r="B151" s="1">
        <f>velFile_VB_0.7!D150</f>
        <v>5.7943304007820098</v>
      </c>
      <c r="C151" s="1">
        <f>(velFile_VB_0.7!A150*10)*Sheet1!$J$5</f>
        <v>68.246806261230461</v>
      </c>
      <c r="D151" s="1">
        <f>velFile_VB_0.7!E150</f>
        <v>5.7693548387096696</v>
      </c>
      <c r="E151" s="1">
        <f>velFile_VB_0.7!B150*10*Sheet1!$J$5</f>
        <v>71.606224236328117</v>
      </c>
      <c r="F151">
        <f t="shared" si="4"/>
        <v>5.6872338551025381</v>
      </c>
      <c r="G151">
        <f t="shared" si="5"/>
        <v>5.9671853530273431</v>
      </c>
    </row>
    <row r="152" spans="1:7" x14ac:dyDescent="0.25">
      <c r="A152" s="1">
        <f>velFile_VB_0.7!C151/1000</f>
        <v>2.9802659999999901</v>
      </c>
      <c r="B152" s="1">
        <f>velFile_VB_0.7!D151</f>
        <v>5.7943304007820098</v>
      </c>
      <c r="C152" s="1">
        <f>(velFile_VB_0.7!A151*10)*Sheet1!$J$5</f>
        <v>67.970689715332028</v>
      </c>
      <c r="D152" s="1">
        <f>velFile_VB_0.7!E151</f>
        <v>5.7693548387096696</v>
      </c>
      <c r="E152" s="1">
        <f>velFile_VB_0.7!B151*10*Sheet1!$J$5</f>
        <v>72.020399055175773</v>
      </c>
      <c r="F152">
        <f t="shared" si="4"/>
        <v>5.6642241429443354</v>
      </c>
      <c r="G152">
        <f t="shared" si="5"/>
        <v>6.001699921264648</v>
      </c>
    </row>
    <row r="153" spans="1:7" x14ac:dyDescent="0.25">
      <c r="A153" s="1">
        <f>velFile_VB_0.7!C152/1000</f>
        <v>3.0002269999999998</v>
      </c>
      <c r="B153" s="1">
        <f>velFile_VB_0.7!D152</f>
        <v>5.7943304007820098</v>
      </c>
      <c r="C153" s="1">
        <f>(velFile_VB_0.7!A152*10)*Sheet1!$J$5</f>
        <v>68.062728563964839</v>
      </c>
      <c r="D153" s="1">
        <f>velFile_VB_0.7!E152</f>
        <v>5.7943304007820098</v>
      </c>
      <c r="E153" s="1">
        <f>velFile_VB_0.7!B152*10*Sheet1!$J$5</f>
        <v>72.38855444970703</v>
      </c>
      <c r="F153">
        <f t="shared" si="4"/>
        <v>5.6718940469970702</v>
      </c>
      <c r="G153">
        <f t="shared" si="5"/>
        <v>6.0323795374755855</v>
      </c>
    </row>
    <row r="154" spans="1:7" x14ac:dyDescent="0.25">
      <c r="A154" s="1">
        <f>velFile_VB_0.7!C153/1000</f>
        <v>3.0202859999999903</v>
      </c>
      <c r="B154" s="1">
        <f>velFile_VB_0.7!D153</f>
        <v>5.7943304007820098</v>
      </c>
      <c r="C154" s="1">
        <f>(velFile_VB_0.7!A153*10)*Sheet1!$J$5</f>
        <v>68.062728563964839</v>
      </c>
      <c r="D154" s="1">
        <f>velFile_VB_0.7!E153</f>
        <v>5.7943304007820098</v>
      </c>
      <c r="E154" s="1">
        <f>velFile_VB_0.7!B153*10*Sheet1!$J$5</f>
        <v>72.618651571289064</v>
      </c>
      <c r="F154">
        <f t="shared" si="4"/>
        <v>5.6718940469970702</v>
      </c>
      <c r="G154">
        <f t="shared" si="5"/>
        <v>6.0515542976074217</v>
      </c>
    </row>
    <row r="155" spans="1:7" x14ac:dyDescent="0.25">
      <c r="A155" s="1">
        <f>velFile_VB_0.7!C154/1000</f>
        <v>3.0402550000000002</v>
      </c>
      <c r="B155" s="1">
        <f>velFile_VB_0.7!D154</f>
        <v>5.7943304007820098</v>
      </c>
      <c r="C155" s="1">
        <f>(velFile_VB_0.7!A154*10)*Sheet1!$J$5</f>
        <v>68.384864534179684</v>
      </c>
      <c r="D155" s="1">
        <f>velFile_VB_0.7!E154</f>
        <v>5.7943304007820098</v>
      </c>
      <c r="E155" s="1">
        <f>velFile_VB_0.7!B154*10*Sheet1!$J$5</f>
        <v>73.308942936035152</v>
      </c>
      <c r="F155">
        <f t="shared" si="4"/>
        <v>5.6987387111816403</v>
      </c>
      <c r="G155">
        <f t="shared" si="5"/>
        <v>6.1090785780029293</v>
      </c>
    </row>
    <row r="156" spans="1:7" x14ac:dyDescent="0.25">
      <c r="A156" s="1">
        <f>velFile_VB_0.7!C155/1000</f>
        <v>3.0601639999999901</v>
      </c>
      <c r="B156" s="1">
        <f>velFile_VB_0.7!D155</f>
        <v>5.7943304007820098</v>
      </c>
      <c r="C156" s="1">
        <f>(velFile_VB_0.7!A155*10)*Sheet1!$J$5</f>
        <v>68.292825685546873</v>
      </c>
      <c r="D156" s="1">
        <f>velFile_VB_0.7!E155</f>
        <v>5.7943304007820098</v>
      </c>
      <c r="E156" s="1">
        <f>velFile_VB_0.7!B155*10*Sheet1!$J$5</f>
        <v>73.447001208984375</v>
      </c>
      <c r="F156">
        <f t="shared" si="4"/>
        <v>5.6910688071289064</v>
      </c>
      <c r="G156">
        <f t="shared" si="5"/>
        <v>6.1205834340820315</v>
      </c>
    </row>
    <row r="157" spans="1:7" x14ac:dyDescent="0.25">
      <c r="A157" s="1">
        <f>velFile_VB_0.7!C156/1000</f>
        <v>3.080158</v>
      </c>
      <c r="B157" s="1">
        <f>velFile_VB_0.7!D156</f>
        <v>5.7943304007820098</v>
      </c>
      <c r="C157" s="1">
        <f>(velFile_VB_0.7!A156*10)*Sheet1!$J$5</f>
        <v>68.200786836914062</v>
      </c>
      <c r="D157" s="1">
        <f>velFile_VB_0.7!E156</f>
        <v>5.7943304007820098</v>
      </c>
      <c r="E157" s="1">
        <f>velFile_VB_0.7!B156*10*Sheet1!$J$5</f>
        <v>72.618651571289064</v>
      </c>
      <c r="F157">
        <f t="shared" si="4"/>
        <v>5.6833989030761716</v>
      </c>
      <c r="G157">
        <f t="shared" si="5"/>
        <v>6.0515542976074217</v>
      </c>
    </row>
    <row r="158" spans="1:7" x14ac:dyDescent="0.25">
      <c r="A158" s="1">
        <f>velFile_VB_0.7!C157/1000</f>
        <v>3.10017899999999</v>
      </c>
      <c r="B158" s="1">
        <f>velFile_VB_0.7!D157</f>
        <v>5.7943304007820098</v>
      </c>
      <c r="C158" s="1">
        <f>(velFile_VB_0.7!A157*10)*Sheet1!$J$5</f>
        <v>68.614961655761718</v>
      </c>
      <c r="D158" s="1">
        <f>velFile_VB_0.7!E157</f>
        <v>5.7943304007820098</v>
      </c>
      <c r="E158" s="1">
        <f>velFile_VB_0.7!B157*10*Sheet1!$J$5</f>
        <v>71.928360206542962</v>
      </c>
      <c r="F158">
        <f t="shared" si="4"/>
        <v>5.7179134713134765</v>
      </c>
      <c r="G158">
        <f t="shared" si="5"/>
        <v>5.9940300172119132</v>
      </c>
    </row>
    <row r="159" spans="1:7" x14ac:dyDescent="0.25">
      <c r="A159" s="1">
        <f>velFile_VB_0.7!C158/1000</f>
        <v>3.1202130000000001</v>
      </c>
      <c r="B159" s="1">
        <f>velFile_VB_0.7!D158</f>
        <v>5.7943304007820098</v>
      </c>
      <c r="C159" s="1">
        <f>(velFile_VB_0.7!A158*10)*Sheet1!$J$5</f>
        <v>69.167194747558582</v>
      </c>
      <c r="D159" s="1">
        <f>velFile_VB_0.7!E158</f>
        <v>5.7943304007820098</v>
      </c>
      <c r="E159" s="1">
        <f>velFile_VB_0.7!B158*10*Sheet1!$J$5</f>
        <v>72.066418479492185</v>
      </c>
      <c r="F159">
        <f t="shared" si="4"/>
        <v>5.7639328956298819</v>
      </c>
      <c r="G159">
        <f t="shared" si="5"/>
        <v>6.0055348732910154</v>
      </c>
    </row>
    <row r="160" spans="1:7" x14ac:dyDescent="0.25">
      <c r="A160" s="1">
        <f>velFile_VB_0.7!C159/1000</f>
        <v>3.1401469999999998</v>
      </c>
      <c r="B160" s="1">
        <f>velFile_VB_0.7!D159</f>
        <v>5.7943304007820098</v>
      </c>
      <c r="C160" s="1">
        <f>(velFile_VB_0.7!A159*10)*Sheet1!$J$5</f>
        <v>69.443311293457029</v>
      </c>
      <c r="D160" s="1">
        <f>velFile_VB_0.7!E159</f>
        <v>5.7943304007820098</v>
      </c>
      <c r="E160" s="1">
        <f>velFile_VB_0.7!B159*10*Sheet1!$J$5</f>
        <v>71.928360206542962</v>
      </c>
      <c r="F160">
        <f t="shared" si="4"/>
        <v>5.7869426077880854</v>
      </c>
      <c r="G160">
        <f t="shared" si="5"/>
        <v>5.9940300172119132</v>
      </c>
    </row>
    <row r="161" spans="1:7" x14ac:dyDescent="0.25">
      <c r="A161" s="1">
        <f>velFile_VB_0.7!C160/1000</f>
        <v>3.160183</v>
      </c>
      <c r="B161" s="1">
        <f>velFile_VB_0.7!D160</f>
        <v>5.7943304007820098</v>
      </c>
      <c r="C161" s="1">
        <f>(velFile_VB_0.7!A160*10)*Sheet1!$J$5</f>
        <v>69.443311293457029</v>
      </c>
      <c r="D161" s="1">
        <f>velFile_VB_0.7!E160</f>
        <v>5.7693548387096696</v>
      </c>
      <c r="E161" s="1">
        <f>velFile_VB_0.7!B160*10*Sheet1!$J$5</f>
        <v>72.296515601074219</v>
      </c>
      <c r="F161">
        <f t="shared" si="4"/>
        <v>5.7869426077880854</v>
      </c>
      <c r="G161">
        <f t="shared" si="5"/>
        <v>6.0247096334228516</v>
      </c>
    </row>
    <row r="162" spans="1:7" x14ac:dyDescent="0.25">
      <c r="A162" s="1">
        <f>velFile_VB_0.7!C161/1000</f>
        <v>3.1805449999999902</v>
      </c>
      <c r="B162" s="1">
        <f>velFile_VB_0.7!D161</f>
        <v>5.7943304007820098</v>
      </c>
      <c r="C162" s="1">
        <f>(velFile_VB_0.7!A161*10)*Sheet1!$J$5</f>
        <v>69.53535014208984</v>
      </c>
      <c r="D162" s="1">
        <f>velFile_VB_0.7!E161</f>
        <v>5.7693548387096696</v>
      </c>
      <c r="E162" s="1">
        <f>velFile_VB_0.7!B161*10*Sheet1!$J$5</f>
        <v>72.250496176757807</v>
      </c>
      <c r="F162">
        <f t="shared" si="4"/>
        <v>5.7946125118408203</v>
      </c>
      <c r="G162">
        <f t="shared" si="5"/>
        <v>6.0208746813964842</v>
      </c>
    </row>
    <row r="163" spans="1:7" x14ac:dyDescent="0.25">
      <c r="A163" s="1">
        <f>velFile_VB_0.7!C162/1000</f>
        <v>3.200199</v>
      </c>
      <c r="B163" s="1">
        <f>velFile_VB_0.7!D162</f>
        <v>5.7943304007820098</v>
      </c>
      <c r="C163" s="1">
        <f>(velFile_VB_0.7!A162*10)*Sheet1!$J$5</f>
        <v>69.443311293457029</v>
      </c>
      <c r="D163" s="1">
        <f>velFile_VB_0.7!E162</f>
        <v>5.7693548387096696</v>
      </c>
      <c r="E163" s="1">
        <f>velFile_VB_0.7!B162*10*Sheet1!$J$5</f>
        <v>71.928360206542962</v>
      </c>
      <c r="F163">
        <f t="shared" si="4"/>
        <v>5.7869426077880854</v>
      </c>
      <c r="G163">
        <f t="shared" si="5"/>
        <v>5.9940300172119132</v>
      </c>
    </row>
    <row r="164" spans="1:7" x14ac:dyDescent="0.25">
      <c r="A164" s="1">
        <f>velFile_VB_0.7!C163/1000</f>
        <v>3.22020699999999</v>
      </c>
      <c r="B164" s="1">
        <f>velFile_VB_0.7!D163</f>
        <v>5.7943304007820098</v>
      </c>
      <c r="C164" s="1">
        <f>(velFile_VB_0.7!A163*10)*Sheet1!$J$5</f>
        <v>69.351272444824218</v>
      </c>
      <c r="D164" s="1">
        <f>velFile_VB_0.7!E163</f>
        <v>5.7693548387096696</v>
      </c>
      <c r="E164" s="1">
        <f>velFile_VB_0.7!B163*10*Sheet1!$J$5</f>
        <v>71.606224236328117</v>
      </c>
      <c r="F164">
        <f t="shared" si="4"/>
        <v>5.7792727037353515</v>
      </c>
      <c r="G164">
        <f t="shared" si="5"/>
        <v>5.9671853530273431</v>
      </c>
    </row>
    <row r="165" spans="1:7" x14ac:dyDescent="0.25">
      <c r="A165" s="1">
        <f>velFile_VB_0.7!C164/1000</f>
        <v>3.2401419999999996</v>
      </c>
      <c r="B165" s="1">
        <f>velFile_VB_0.7!D164</f>
        <v>5.7943304007820098</v>
      </c>
      <c r="C165" s="1">
        <f>(velFile_VB_0.7!A164*10)*Sheet1!$J$5</f>
        <v>69.075155898925772</v>
      </c>
      <c r="D165" s="1">
        <f>velFile_VB_0.7!E164</f>
        <v>5.7693548387096696</v>
      </c>
      <c r="E165" s="1">
        <f>velFile_VB_0.7!B164*10*Sheet1!$J$5</f>
        <v>71.468165963378894</v>
      </c>
      <c r="F165">
        <f t="shared" si="4"/>
        <v>5.7562629915771479</v>
      </c>
      <c r="G165">
        <f t="shared" si="5"/>
        <v>5.9556804969482409</v>
      </c>
    </row>
    <row r="166" spans="1:7" x14ac:dyDescent="0.25">
      <c r="A166" s="1">
        <f>velFile_VB_0.7!C165/1000</f>
        <v>3.2601640000000001</v>
      </c>
      <c r="B166" s="1">
        <f>velFile_VB_0.7!D165</f>
        <v>5.7943304007820098</v>
      </c>
      <c r="C166" s="1">
        <f>(velFile_VB_0.7!A165*10)*Sheet1!$J$5</f>
        <v>68.89107820166015</v>
      </c>
      <c r="D166" s="1">
        <f>velFile_VB_0.7!E165</f>
        <v>5.7693548387096696</v>
      </c>
      <c r="E166" s="1">
        <f>velFile_VB_0.7!B165*10*Sheet1!$J$5</f>
        <v>71.74428250927734</v>
      </c>
      <c r="F166">
        <f t="shared" si="4"/>
        <v>5.7409231834716792</v>
      </c>
      <c r="G166">
        <f t="shared" si="5"/>
        <v>5.9786902091064453</v>
      </c>
    </row>
    <row r="167" spans="1:7" x14ac:dyDescent="0.25">
      <c r="A167" s="1">
        <f>velFile_VB_0.7!C166/1000</f>
        <v>3.2801830000000001</v>
      </c>
      <c r="B167" s="1">
        <f>velFile_VB_0.7!D166</f>
        <v>5.7943304007820098</v>
      </c>
      <c r="C167" s="1">
        <f>(velFile_VB_0.7!A166*10)*Sheet1!$J$5</f>
        <v>68.15476741259765</v>
      </c>
      <c r="D167" s="1">
        <f>velFile_VB_0.7!E166</f>
        <v>5.7693548387096696</v>
      </c>
      <c r="E167" s="1">
        <f>velFile_VB_0.7!B166*10*Sheet1!$J$5</f>
        <v>72.250496176757807</v>
      </c>
      <c r="F167">
        <f t="shared" si="4"/>
        <v>5.6795639510498042</v>
      </c>
      <c r="G167">
        <f t="shared" si="5"/>
        <v>6.0208746813964842</v>
      </c>
    </row>
    <row r="168" spans="1:7" x14ac:dyDescent="0.25">
      <c r="A168" s="1">
        <f>velFile_VB_0.7!C167/1000</f>
        <v>3.3001829999999899</v>
      </c>
      <c r="B168" s="1">
        <f>velFile_VB_0.7!D167</f>
        <v>5.7943304007820098</v>
      </c>
      <c r="C168" s="1">
        <f>(velFile_VB_0.7!A167*10)*Sheet1!$J$5</f>
        <v>67.740592593749994</v>
      </c>
      <c r="D168" s="1">
        <f>velFile_VB_0.7!E167</f>
        <v>5.7693548387096696</v>
      </c>
      <c r="E168" s="1">
        <f>velFile_VB_0.7!B167*10*Sheet1!$J$5</f>
        <v>72.802729268554685</v>
      </c>
      <c r="F168">
        <f t="shared" si="4"/>
        <v>5.6450493828124992</v>
      </c>
      <c r="G168">
        <f t="shared" si="5"/>
        <v>6.0668941057128905</v>
      </c>
    </row>
    <row r="169" spans="1:7" x14ac:dyDescent="0.25">
      <c r="A169" s="1">
        <f>velFile_VB_0.7!C168/1000</f>
        <v>3.3201369999999901</v>
      </c>
      <c r="B169" s="1">
        <f>velFile_VB_0.7!D168</f>
        <v>5.7943304007820098</v>
      </c>
      <c r="C169" s="1">
        <f>(velFile_VB_0.7!A168*10)*Sheet1!$J$5</f>
        <v>67.832631442382805</v>
      </c>
      <c r="D169" s="1">
        <f>velFile_VB_0.7!E168</f>
        <v>5.7943304007820098</v>
      </c>
      <c r="E169" s="1">
        <f>velFile_VB_0.7!B168*10*Sheet1!$J$5</f>
        <v>72.848748692871084</v>
      </c>
      <c r="F169">
        <f t="shared" si="4"/>
        <v>5.6527192868652341</v>
      </c>
      <c r="G169">
        <f t="shared" si="5"/>
        <v>6.070729057739257</v>
      </c>
    </row>
    <row r="170" spans="1:7" x14ac:dyDescent="0.25">
      <c r="A170" s="1">
        <f>velFile_VB_0.7!C169/1000</f>
        <v>3.3403599999999902</v>
      </c>
      <c r="B170" s="1">
        <f>velFile_VB_0.7!D169</f>
        <v>5.7943304007820098</v>
      </c>
      <c r="C170" s="1">
        <f>(velFile_VB_0.7!A169*10)*Sheet1!$J$5</f>
        <v>68.384864534179684</v>
      </c>
      <c r="D170" s="1">
        <f>velFile_VB_0.7!E169</f>
        <v>5.7943304007820098</v>
      </c>
      <c r="E170" s="1">
        <f>velFile_VB_0.7!B169*10*Sheet1!$J$5</f>
        <v>72.572632146972651</v>
      </c>
      <c r="F170">
        <f t="shared" si="4"/>
        <v>5.6987387111816403</v>
      </c>
      <c r="G170">
        <f t="shared" si="5"/>
        <v>6.0477193455810543</v>
      </c>
    </row>
    <row r="171" spans="1:7" x14ac:dyDescent="0.25">
      <c r="A171" s="1">
        <f>velFile_VB_0.7!C170/1000</f>
        <v>3.3602189999999998</v>
      </c>
      <c r="B171" s="1">
        <f>velFile_VB_0.7!D170</f>
        <v>5.7943304007820098</v>
      </c>
      <c r="C171" s="1">
        <f>(velFile_VB_0.7!A170*10)*Sheet1!$J$5</f>
        <v>69.121175323242184</v>
      </c>
      <c r="D171" s="1">
        <f>velFile_VB_0.7!E170</f>
        <v>5.7943304007820098</v>
      </c>
      <c r="E171" s="1">
        <f>velFile_VB_0.7!B170*10*Sheet1!$J$5</f>
        <v>72.158457328124996</v>
      </c>
      <c r="F171">
        <f t="shared" si="4"/>
        <v>5.7600979436035153</v>
      </c>
      <c r="G171">
        <f t="shared" si="5"/>
        <v>6.0132047773437494</v>
      </c>
    </row>
    <row r="172" spans="1:7" x14ac:dyDescent="0.25">
      <c r="A172" s="1">
        <f>velFile_VB_0.7!C171/1000</f>
        <v>3.3801680000000003</v>
      </c>
      <c r="B172" s="1">
        <f>velFile_VB_0.7!D171</f>
        <v>5.7943304007820098</v>
      </c>
      <c r="C172" s="1">
        <f>(velFile_VB_0.7!A171*10)*Sheet1!$J$5</f>
        <v>69.213214171874995</v>
      </c>
      <c r="D172" s="1">
        <f>velFile_VB_0.7!E171</f>
        <v>5.7943304007820098</v>
      </c>
      <c r="E172" s="1">
        <f>velFile_VB_0.7!B171*10*Sheet1!$J$5</f>
        <v>72.250496176757807</v>
      </c>
      <c r="F172">
        <f t="shared" si="4"/>
        <v>5.7677678476562493</v>
      </c>
      <c r="G172">
        <f t="shared" si="5"/>
        <v>6.0208746813964842</v>
      </c>
    </row>
    <row r="173" spans="1:7" x14ac:dyDescent="0.25">
      <c r="A173" s="1">
        <f>velFile_VB_0.7!C172/1000</f>
        <v>3.4002159999999897</v>
      </c>
      <c r="B173" s="1">
        <f>velFile_VB_0.7!D172</f>
        <v>5.7943304007820098</v>
      </c>
      <c r="C173" s="1">
        <f>(velFile_VB_0.7!A172*10)*Sheet1!$J$5</f>
        <v>69.075155898925772</v>
      </c>
      <c r="D173" s="1">
        <f>velFile_VB_0.7!E172</f>
        <v>5.7943304007820098</v>
      </c>
      <c r="E173" s="1">
        <f>velFile_VB_0.7!B172*10*Sheet1!$J$5</f>
        <v>72.572632146972651</v>
      </c>
      <c r="F173">
        <f t="shared" si="4"/>
        <v>5.7562629915771479</v>
      </c>
      <c r="G173">
        <f t="shared" si="5"/>
        <v>6.0477193455810543</v>
      </c>
    </row>
    <row r="174" spans="1:7" x14ac:dyDescent="0.25">
      <c r="A174" s="1">
        <f>velFile_VB_0.7!C173/1000</f>
        <v>3.4204999999999899</v>
      </c>
      <c r="B174" s="1">
        <f>velFile_VB_0.7!D173</f>
        <v>5.7943304007820098</v>
      </c>
      <c r="C174" s="1">
        <f>(velFile_VB_0.7!A173*10)*Sheet1!$J$5</f>
        <v>68.937097625976563</v>
      </c>
      <c r="D174" s="1">
        <f>velFile_VB_0.7!E173</f>
        <v>5.7943304007820098</v>
      </c>
      <c r="E174" s="1">
        <f>velFile_VB_0.7!B173*10*Sheet1!$J$5</f>
        <v>72.802729268554685</v>
      </c>
      <c r="F174">
        <f t="shared" si="4"/>
        <v>5.7447581354980466</v>
      </c>
      <c r="G174">
        <f t="shared" si="5"/>
        <v>6.0668941057128905</v>
      </c>
    </row>
    <row r="175" spans="1:7" x14ac:dyDescent="0.25">
      <c r="A175" s="1">
        <f>velFile_VB_0.7!C174/1000</f>
        <v>3.440185</v>
      </c>
      <c r="B175" s="1">
        <f>velFile_VB_0.7!D174</f>
        <v>5.7943304007820098</v>
      </c>
      <c r="C175" s="1">
        <f>(velFile_VB_0.7!A174*10)*Sheet1!$J$5</f>
        <v>69.121175323242184</v>
      </c>
      <c r="D175" s="1">
        <f>velFile_VB_0.7!E174</f>
        <v>5.7943304007820098</v>
      </c>
      <c r="E175" s="1">
        <f>velFile_VB_0.7!B174*10*Sheet1!$J$5</f>
        <v>73.262923511718739</v>
      </c>
      <c r="F175">
        <f t="shared" si="4"/>
        <v>5.7600979436035153</v>
      </c>
      <c r="G175">
        <f t="shared" si="5"/>
        <v>6.1052436259765619</v>
      </c>
    </row>
    <row r="176" spans="1:7" x14ac:dyDescent="0.25">
      <c r="A176" s="1">
        <f>velFile_VB_0.7!C175/1000</f>
        <v>3.46021</v>
      </c>
      <c r="B176" s="1">
        <f>velFile_VB_0.7!D175</f>
        <v>5.7943304007820098</v>
      </c>
      <c r="C176" s="1">
        <f>(velFile_VB_0.7!A175*10)*Sheet1!$J$5</f>
        <v>69.259233596191407</v>
      </c>
      <c r="D176" s="1">
        <f>velFile_VB_0.7!E175</f>
        <v>5.7943304007820098</v>
      </c>
      <c r="E176" s="1">
        <f>velFile_VB_0.7!B175*10*Sheet1!$J$5</f>
        <v>73.032826390136719</v>
      </c>
      <c r="F176">
        <f t="shared" si="4"/>
        <v>5.7716027996826176</v>
      </c>
      <c r="G176">
        <f t="shared" si="5"/>
        <v>6.0860688658447266</v>
      </c>
    </row>
    <row r="177" spans="1:7" x14ac:dyDescent="0.25">
      <c r="A177" s="1">
        <f>velFile_VB_0.7!C176/1000</f>
        <v>3.4802039999999903</v>
      </c>
      <c r="B177" s="1">
        <f>velFile_VB_0.7!D176</f>
        <v>5.7943304007820098</v>
      </c>
      <c r="C177" s="1">
        <f>(velFile_VB_0.7!A176*10)*Sheet1!$J$5</f>
        <v>69.489330717773427</v>
      </c>
      <c r="D177" s="1">
        <f>velFile_VB_0.7!E176</f>
        <v>5.7693548387096696</v>
      </c>
      <c r="E177" s="1">
        <f>velFile_VB_0.7!B176*10*Sheet1!$J$5</f>
        <v>72.618651571289064</v>
      </c>
      <c r="F177">
        <f t="shared" si="4"/>
        <v>5.790777559814452</v>
      </c>
      <c r="G177">
        <f t="shared" si="5"/>
        <v>6.0515542976074217</v>
      </c>
    </row>
    <row r="178" spans="1:7" x14ac:dyDescent="0.25">
      <c r="A178" s="1">
        <f>velFile_VB_0.7!C177/1000</f>
        <v>3.503193</v>
      </c>
      <c r="B178" s="1">
        <f>velFile_VB_0.7!D177</f>
        <v>5.7943304007820098</v>
      </c>
      <c r="C178" s="1">
        <f>(velFile_VB_0.7!A177*10)*Sheet1!$J$5</f>
        <v>69.121175323242184</v>
      </c>
      <c r="D178" s="1">
        <f>velFile_VB_0.7!E177</f>
        <v>5.7693548387096696</v>
      </c>
      <c r="E178" s="1">
        <f>velFile_VB_0.7!B177*10*Sheet1!$J$5</f>
        <v>72.710690419921875</v>
      </c>
      <c r="F178">
        <f t="shared" si="4"/>
        <v>5.7600979436035153</v>
      </c>
      <c r="G178">
        <f t="shared" si="5"/>
        <v>6.0592242016601565</v>
      </c>
    </row>
    <row r="179" spans="1:7" x14ac:dyDescent="0.25">
      <c r="A179" s="1">
        <f>velFile_VB_0.7!C178/1000</f>
        <v>3.5201519999999999</v>
      </c>
      <c r="B179" s="1">
        <f>velFile_VB_0.7!D178</f>
        <v>5.7943304007820098</v>
      </c>
      <c r="C179" s="1">
        <f>(velFile_VB_0.7!A178*10)*Sheet1!$J$5</f>
        <v>68.200786836914062</v>
      </c>
      <c r="D179" s="1">
        <f>velFile_VB_0.7!E178</f>
        <v>5.7693548387096696</v>
      </c>
      <c r="E179" s="1">
        <f>velFile_VB_0.7!B178*10*Sheet1!$J$5</f>
        <v>72.940787541503894</v>
      </c>
      <c r="F179">
        <f t="shared" si="4"/>
        <v>5.6833989030761716</v>
      </c>
      <c r="G179">
        <f t="shared" si="5"/>
        <v>6.0783989617919909</v>
      </c>
    </row>
    <row r="180" spans="1:7" x14ac:dyDescent="0.25">
      <c r="A180" s="1">
        <f>velFile_VB_0.7!C179/1000</f>
        <v>3.540184</v>
      </c>
      <c r="B180" s="1">
        <f>velFile_VB_0.7!D179</f>
        <v>5.7943304007820098</v>
      </c>
      <c r="C180" s="1">
        <f>(velFile_VB_0.7!A179*10)*Sheet1!$J$5</f>
        <v>67.372437199218751</v>
      </c>
      <c r="D180" s="1">
        <f>velFile_VB_0.7!E179</f>
        <v>5.7693548387096696</v>
      </c>
      <c r="E180" s="1">
        <f>velFile_VB_0.7!B179*10*Sheet1!$J$5</f>
        <v>73.12486523876953</v>
      </c>
      <c r="F180">
        <f t="shared" si="4"/>
        <v>5.6143697666015626</v>
      </c>
      <c r="G180">
        <f t="shared" si="5"/>
        <v>6.0937387698974605</v>
      </c>
    </row>
    <row r="181" spans="1:7" x14ac:dyDescent="0.25">
      <c r="A181" s="1">
        <f>velFile_VB_0.7!C180/1000</f>
        <v>3.5602089999999897</v>
      </c>
      <c r="B181" s="1">
        <f>velFile_VB_0.7!D180</f>
        <v>5.7943304007820098</v>
      </c>
      <c r="C181" s="1">
        <f>(velFile_VB_0.7!A180*10)*Sheet1!$J$5</f>
        <v>67.41845662353515</v>
      </c>
      <c r="D181" s="1">
        <f>velFile_VB_0.7!E180</f>
        <v>5.7693548387096696</v>
      </c>
      <c r="E181" s="1">
        <f>velFile_VB_0.7!B180*10*Sheet1!$J$5</f>
        <v>73.447001208984375</v>
      </c>
      <c r="F181">
        <f t="shared" si="4"/>
        <v>5.6182047186279291</v>
      </c>
      <c r="G181">
        <f t="shared" si="5"/>
        <v>6.1205834340820315</v>
      </c>
    </row>
    <row r="182" spans="1:7" x14ac:dyDescent="0.25">
      <c r="A182" s="1">
        <f>velFile_VB_0.7!C181/1000</f>
        <v>3.5801410000000002</v>
      </c>
      <c r="B182" s="1">
        <f>velFile_VB_0.7!D181</f>
        <v>5.7943304007820098</v>
      </c>
      <c r="C182" s="1">
        <f>(velFile_VB_0.7!A181*10)*Sheet1!$J$5</f>
        <v>68.15476741259765</v>
      </c>
      <c r="D182" s="1">
        <f>velFile_VB_0.7!E181</f>
        <v>5.7693548387096696</v>
      </c>
      <c r="E182" s="1">
        <f>velFile_VB_0.7!B181*10*Sheet1!$J$5</f>
        <v>73.493020633300773</v>
      </c>
      <c r="F182">
        <f t="shared" si="4"/>
        <v>5.6795639510498042</v>
      </c>
      <c r="G182">
        <f t="shared" si="5"/>
        <v>6.1244183861083981</v>
      </c>
    </row>
    <row r="183" spans="1:7" x14ac:dyDescent="0.25">
      <c r="A183" s="1">
        <f>velFile_VB_0.7!C182/1000</f>
        <v>3.60018199999999</v>
      </c>
      <c r="B183" s="1">
        <f>velFile_VB_0.7!D182</f>
        <v>5.7943304007820098</v>
      </c>
      <c r="C183" s="1">
        <f>(velFile_VB_0.7!A182*10)*Sheet1!$J$5</f>
        <v>68.476903382812495</v>
      </c>
      <c r="D183" s="1">
        <f>velFile_VB_0.7!E182</f>
        <v>5.7693548387096696</v>
      </c>
      <c r="E183" s="1">
        <f>velFile_VB_0.7!B182*10*Sheet1!$J$5</f>
        <v>72.940787541503894</v>
      </c>
      <c r="F183">
        <f t="shared" si="4"/>
        <v>5.7064086152343743</v>
      </c>
      <c r="G183">
        <f t="shared" si="5"/>
        <v>6.0783989617919909</v>
      </c>
    </row>
    <row r="184" spans="1:7" x14ac:dyDescent="0.25">
      <c r="A184" s="1">
        <f>velFile_VB_0.7!C183/1000</f>
        <v>3.6201259999999902</v>
      </c>
      <c r="B184" s="1">
        <f>velFile_VB_0.7!D183</f>
        <v>5.7943304007820098</v>
      </c>
      <c r="C184" s="1">
        <f>(velFile_VB_0.7!A183*10)*Sheet1!$J$5</f>
        <v>69.029136474609373</v>
      </c>
      <c r="D184" s="1">
        <f>velFile_VB_0.7!E183</f>
        <v>5.7693548387096696</v>
      </c>
      <c r="E184" s="1">
        <f>velFile_VB_0.7!B183*10*Sheet1!$J$5</f>
        <v>72.572632146972651</v>
      </c>
      <c r="F184">
        <f t="shared" si="4"/>
        <v>5.7524280395507814</v>
      </c>
      <c r="G184">
        <f t="shared" si="5"/>
        <v>6.0477193455810543</v>
      </c>
    </row>
    <row r="185" spans="1:7" x14ac:dyDescent="0.25">
      <c r="A185" s="1">
        <f>velFile_VB_0.7!C184/1000</f>
        <v>3.64063899999999</v>
      </c>
      <c r="B185" s="1">
        <f>velFile_VB_0.7!D184</f>
        <v>5.7943304007820098</v>
      </c>
      <c r="C185" s="1">
        <f>(velFile_VB_0.7!A184*10)*Sheet1!$J$5</f>
        <v>69.029136474609373</v>
      </c>
      <c r="D185" s="1">
        <f>velFile_VB_0.7!E184</f>
        <v>5.7693548387096696</v>
      </c>
      <c r="E185" s="1">
        <f>velFile_VB_0.7!B184*10*Sheet1!$J$5</f>
        <v>72.480593298339841</v>
      </c>
      <c r="F185">
        <f t="shared" si="4"/>
        <v>5.7524280395507814</v>
      </c>
      <c r="G185">
        <f t="shared" si="5"/>
        <v>6.0400494415283204</v>
      </c>
    </row>
    <row r="186" spans="1:7" x14ac:dyDescent="0.25">
      <c r="A186" s="1">
        <f>velFile_VB_0.7!C185/1000</f>
        <v>3.6602439999999903</v>
      </c>
      <c r="B186" s="1">
        <f>velFile_VB_0.7!D185</f>
        <v>5.7943304007820098</v>
      </c>
      <c r="C186" s="1">
        <f>(velFile_VB_0.7!A185*10)*Sheet1!$J$5</f>
        <v>68.845058777343738</v>
      </c>
      <c r="D186" s="1">
        <f>velFile_VB_0.7!E185</f>
        <v>5.7693548387096696</v>
      </c>
      <c r="E186" s="1">
        <f>velFile_VB_0.7!B185*10*Sheet1!$J$5</f>
        <v>72.940787541503894</v>
      </c>
      <c r="F186">
        <f t="shared" si="4"/>
        <v>5.7370882314453118</v>
      </c>
      <c r="G186">
        <f t="shared" si="5"/>
        <v>6.0783989617919909</v>
      </c>
    </row>
    <row r="187" spans="1:7" x14ac:dyDescent="0.25">
      <c r="A187" s="1">
        <f>velFile_VB_0.7!C186/1000</f>
        <v>3.6806679999999901</v>
      </c>
      <c r="B187" s="1">
        <f>velFile_VB_0.7!D186</f>
        <v>5.7943304007820098</v>
      </c>
      <c r="C187" s="1">
        <f>(velFile_VB_0.7!A186*10)*Sheet1!$J$5</f>
        <v>68.983117050292961</v>
      </c>
      <c r="D187" s="1">
        <f>velFile_VB_0.7!E186</f>
        <v>5.7693548387096696</v>
      </c>
      <c r="E187" s="1">
        <f>velFile_VB_0.7!B186*10*Sheet1!$J$5</f>
        <v>73.308942936035152</v>
      </c>
      <c r="F187">
        <f t="shared" si="4"/>
        <v>5.7485930875244131</v>
      </c>
      <c r="G187">
        <f t="shared" si="5"/>
        <v>6.1090785780029293</v>
      </c>
    </row>
    <row r="188" spans="1:7" x14ac:dyDescent="0.25">
      <c r="A188" s="1">
        <f>velFile_VB_0.7!C187/1000</f>
        <v>3.7001629999999999</v>
      </c>
      <c r="B188" s="1">
        <f>velFile_VB_0.7!D187</f>
        <v>5.7943304007820098</v>
      </c>
      <c r="C188" s="1">
        <f>(velFile_VB_0.7!A187*10)*Sheet1!$J$5</f>
        <v>69.397291869140616</v>
      </c>
      <c r="D188" s="1">
        <f>velFile_VB_0.7!E187</f>
        <v>5.7693548387096696</v>
      </c>
      <c r="E188" s="1">
        <f>velFile_VB_0.7!B187*10*Sheet1!$J$5</f>
        <v>73.447001208984375</v>
      </c>
      <c r="F188">
        <f t="shared" si="4"/>
        <v>5.783107655761718</v>
      </c>
      <c r="G188">
        <f t="shared" si="5"/>
        <v>6.1205834340820315</v>
      </c>
    </row>
    <row r="189" spans="1:7" x14ac:dyDescent="0.25">
      <c r="A189" s="1">
        <f>velFile_VB_0.7!C188/1000</f>
        <v>3.720189</v>
      </c>
      <c r="B189" s="1">
        <f>velFile_VB_0.7!D188</f>
        <v>5.7943304007820098</v>
      </c>
      <c r="C189" s="1">
        <f>(velFile_VB_0.7!A188*10)*Sheet1!$J$5</f>
        <v>69.673408415039063</v>
      </c>
      <c r="D189" s="1">
        <f>velFile_VB_0.7!E188</f>
        <v>5.7693548387096696</v>
      </c>
      <c r="E189" s="1">
        <f>velFile_VB_0.7!B188*10*Sheet1!$J$5</f>
        <v>73.12486523876953</v>
      </c>
      <c r="F189">
        <f t="shared" si="4"/>
        <v>5.8061173679199216</v>
      </c>
      <c r="G189">
        <f t="shared" si="5"/>
        <v>6.0937387698974605</v>
      </c>
    </row>
    <row r="190" spans="1:7" x14ac:dyDescent="0.25">
      <c r="A190" s="1">
        <f>velFile_VB_0.7!C189/1000</f>
        <v>3.7401539999999902</v>
      </c>
      <c r="B190" s="1">
        <f>velFile_VB_0.7!D189</f>
        <v>5.7943304007820098</v>
      </c>
      <c r="C190" s="1">
        <f>(velFile_VB_0.7!A189*10)*Sheet1!$J$5</f>
        <v>69.397291869140616</v>
      </c>
      <c r="D190" s="1">
        <f>velFile_VB_0.7!E189</f>
        <v>5.7693548387096696</v>
      </c>
      <c r="E190" s="1">
        <f>velFile_VB_0.7!B189*10*Sheet1!$J$5</f>
        <v>72.802729268554685</v>
      </c>
      <c r="F190">
        <f t="shared" si="4"/>
        <v>5.783107655761718</v>
      </c>
      <c r="G190">
        <f t="shared" si="5"/>
        <v>6.0668941057128905</v>
      </c>
    </row>
    <row r="191" spans="1:7" x14ac:dyDescent="0.25">
      <c r="A191" s="1">
        <f>velFile_VB_0.7!C190/1000</f>
        <v>3.7602339999999899</v>
      </c>
      <c r="B191" s="1">
        <f>velFile_VB_0.7!D190</f>
        <v>5.7943304007820098</v>
      </c>
      <c r="C191" s="1">
        <f>(velFile_VB_0.7!A190*10)*Sheet1!$J$5</f>
        <v>69.167194747558582</v>
      </c>
      <c r="D191" s="1">
        <f>velFile_VB_0.7!E190</f>
        <v>5.7693548387096696</v>
      </c>
      <c r="E191" s="1">
        <f>velFile_VB_0.7!B190*10*Sheet1!$J$5</f>
        <v>72.710690419921875</v>
      </c>
      <c r="F191">
        <f t="shared" si="4"/>
        <v>5.7639328956298819</v>
      </c>
      <c r="G191">
        <f t="shared" si="5"/>
        <v>6.0592242016601565</v>
      </c>
    </row>
    <row r="192" spans="1:7" x14ac:dyDescent="0.25">
      <c r="A192" s="1">
        <f>velFile_VB_0.7!C191/1000</f>
        <v>3.7801660000000004</v>
      </c>
      <c r="B192" s="1">
        <f>velFile_VB_0.7!D191</f>
        <v>5.7943304007820098</v>
      </c>
      <c r="C192" s="1">
        <f>(velFile_VB_0.7!A191*10)*Sheet1!$J$5</f>
        <v>68.660981080078116</v>
      </c>
      <c r="D192" s="1">
        <f>velFile_VB_0.7!E191</f>
        <v>5.7693548387096696</v>
      </c>
      <c r="E192" s="1">
        <f>velFile_VB_0.7!B191*10*Sheet1!$J$5</f>
        <v>73.12486523876953</v>
      </c>
      <c r="F192">
        <f t="shared" si="4"/>
        <v>5.721748423339843</v>
      </c>
      <c r="G192">
        <f t="shared" si="5"/>
        <v>6.0937387698974605</v>
      </c>
    </row>
    <row r="193" spans="1:7" x14ac:dyDescent="0.25">
      <c r="A193" s="1">
        <f>velFile_VB_0.7!C192/1000</f>
        <v>3.800163</v>
      </c>
      <c r="B193" s="1">
        <f>velFile_VB_0.7!D192</f>
        <v>5.7943304007820098</v>
      </c>
      <c r="C193" s="1">
        <f>(velFile_VB_0.7!A192*10)*Sheet1!$J$5</f>
        <v>68.384864534179684</v>
      </c>
      <c r="D193" s="1">
        <f>velFile_VB_0.7!E192</f>
        <v>5.7943304007820098</v>
      </c>
      <c r="E193" s="1">
        <f>velFile_VB_0.7!B192*10*Sheet1!$J$5</f>
        <v>73.400981784667962</v>
      </c>
      <c r="F193">
        <f t="shared" si="4"/>
        <v>5.6987387111816403</v>
      </c>
      <c r="G193">
        <f t="shared" si="5"/>
        <v>6.1167484820556632</v>
      </c>
    </row>
    <row r="194" spans="1:7" x14ac:dyDescent="0.25">
      <c r="A194" s="1">
        <f>velFile_VB_0.7!C193/1000</f>
        <v>3.8201429999999998</v>
      </c>
      <c r="B194" s="1">
        <f>velFile_VB_0.7!D193</f>
        <v>5.7943304007820098</v>
      </c>
      <c r="C194" s="1">
        <f>(velFile_VB_0.7!A193*10)*Sheet1!$J$5</f>
        <v>68.200786836914062</v>
      </c>
      <c r="D194" s="1">
        <f>velFile_VB_0.7!E193</f>
        <v>5.7943304007820098</v>
      </c>
      <c r="E194" s="1">
        <f>velFile_VB_0.7!B193*10*Sheet1!$J$5</f>
        <v>73.86117602783203</v>
      </c>
      <c r="F194">
        <f t="shared" si="4"/>
        <v>5.6833989030761716</v>
      </c>
      <c r="G194">
        <f t="shared" si="5"/>
        <v>6.1550980023193356</v>
      </c>
    </row>
    <row r="195" spans="1:7" x14ac:dyDescent="0.25">
      <c r="A195" s="1">
        <f>velFile_VB_0.7!C194/1000</f>
        <v>3.8402179999999997</v>
      </c>
      <c r="B195" s="1">
        <f>velFile_VB_0.7!D194</f>
        <v>5.7943304007820098</v>
      </c>
      <c r="C195" s="1">
        <f>(velFile_VB_0.7!A194*10)*Sheet1!$J$5</f>
        <v>68.246806261230461</v>
      </c>
      <c r="D195" s="1">
        <f>velFile_VB_0.7!E194</f>
        <v>5.7943304007820098</v>
      </c>
      <c r="E195" s="1">
        <f>velFile_VB_0.7!B194*10*Sheet1!$J$5</f>
        <v>73.815156603515618</v>
      </c>
      <c r="F195">
        <f t="shared" si="4"/>
        <v>5.6872338551025381</v>
      </c>
      <c r="G195">
        <f t="shared" si="5"/>
        <v>6.1512630502929682</v>
      </c>
    </row>
    <row r="196" spans="1:7" x14ac:dyDescent="0.25">
      <c r="A196" s="1">
        <f>velFile_VB_0.7!C195/1000</f>
        <v>3.8608119999999997</v>
      </c>
      <c r="B196" s="1">
        <f>velFile_VB_0.7!D195</f>
        <v>5.7943304007820098</v>
      </c>
      <c r="C196" s="1">
        <f>(velFile_VB_0.7!A195*10)*Sheet1!$J$5</f>
        <v>67.832631442382805</v>
      </c>
      <c r="D196" s="1">
        <f>velFile_VB_0.7!E195</f>
        <v>5.7943304007820098</v>
      </c>
      <c r="E196" s="1">
        <f>velFile_VB_0.7!B195*10*Sheet1!$J$5</f>
        <v>73.216904087402341</v>
      </c>
      <c r="F196">
        <f t="shared" ref="F196:F203" si="6">C196/12</f>
        <v>5.6527192868652341</v>
      </c>
      <c r="G196">
        <f t="shared" ref="G196:G203" si="7">E196/12</f>
        <v>6.1014086739501954</v>
      </c>
    </row>
    <row r="197" spans="1:7" x14ac:dyDescent="0.25">
      <c r="A197" s="1">
        <f>velFile_VB_0.7!C196/1000</f>
        <v>3.8801509999999997</v>
      </c>
      <c r="B197" s="1">
        <f>velFile_VB_0.7!D196</f>
        <v>5.7943304007820098</v>
      </c>
      <c r="C197" s="1">
        <f>(velFile_VB_0.7!A196*10)*Sheet1!$J$5</f>
        <v>67.648553745117184</v>
      </c>
      <c r="D197" s="1">
        <f>velFile_VB_0.7!E196</f>
        <v>5.7943304007820098</v>
      </c>
      <c r="E197" s="1">
        <f>velFile_VB_0.7!B196*10*Sheet1!$J$5</f>
        <v>72.434573874023428</v>
      </c>
      <c r="F197">
        <f t="shared" si="6"/>
        <v>5.6373794787597653</v>
      </c>
      <c r="G197">
        <f t="shared" si="7"/>
        <v>6.0362144895019521</v>
      </c>
    </row>
    <row r="198" spans="1:7" x14ac:dyDescent="0.25">
      <c r="A198" s="1">
        <f>velFile_VB_0.7!C197/1000</f>
        <v>3.9004749999999997</v>
      </c>
      <c r="B198" s="1">
        <f>velFile_VB_0.7!D197</f>
        <v>5.7943304007820098</v>
      </c>
      <c r="C198" s="1">
        <f>(velFile_VB_0.7!A197*10)*Sheet1!$J$5</f>
        <v>67.602534320800771</v>
      </c>
      <c r="D198" s="1">
        <f>velFile_VB_0.7!E197</f>
        <v>5.7943304007820098</v>
      </c>
      <c r="E198" s="1">
        <f>velFile_VB_0.7!B197*10*Sheet1!$J$5</f>
        <v>72.066418479492185</v>
      </c>
      <c r="F198">
        <f t="shared" si="6"/>
        <v>5.6335445267333979</v>
      </c>
      <c r="G198">
        <f t="shared" si="7"/>
        <v>6.0055348732910154</v>
      </c>
    </row>
    <row r="199" spans="1:7" x14ac:dyDescent="0.25">
      <c r="A199" s="1">
        <f>velFile_VB_0.7!C198/1000</f>
        <v>3.9201579999999998</v>
      </c>
      <c r="B199" s="1">
        <f>velFile_VB_0.7!D198</f>
        <v>5.7943304007820098</v>
      </c>
      <c r="C199" s="1">
        <f>(velFile_VB_0.7!A198*10)*Sheet1!$J$5</f>
        <v>67.786612018066407</v>
      </c>
      <c r="D199" s="1">
        <f>velFile_VB_0.7!E198</f>
        <v>5.7943304007820098</v>
      </c>
      <c r="E199" s="1">
        <f>velFile_VB_0.7!B198*10*Sheet1!$J$5</f>
        <v>72.204476752441394</v>
      </c>
      <c r="F199">
        <f t="shared" si="6"/>
        <v>5.6488843348388675</v>
      </c>
      <c r="G199">
        <f t="shared" si="7"/>
        <v>6.0170397293701159</v>
      </c>
    </row>
    <row r="200" spans="1:7" x14ac:dyDescent="0.25">
      <c r="A200" s="1">
        <f>velFile_VB_0.7!C199/1000</f>
        <v>3.9401470000000001</v>
      </c>
      <c r="B200" s="1">
        <f>velFile_VB_0.7!D199</f>
        <v>5.7943304007820098</v>
      </c>
      <c r="C200" s="1">
        <f>(velFile_VB_0.7!A199*10)*Sheet1!$J$5</f>
        <v>68.246806261230461</v>
      </c>
      <c r="D200" s="1">
        <f>velFile_VB_0.7!E199</f>
        <v>5.7943304007820098</v>
      </c>
      <c r="E200" s="1">
        <f>velFile_VB_0.7!B199*10*Sheet1!$J$5</f>
        <v>72.710690419921875</v>
      </c>
      <c r="F200">
        <f t="shared" si="6"/>
        <v>5.6872338551025381</v>
      </c>
      <c r="G200">
        <f t="shared" si="7"/>
        <v>6.0592242016601565</v>
      </c>
    </row>
    <row r="201" spans="1:7" x14ac:dyDescent="0.25">
      <c r="A201" s="1">
        <f>velFile_VB_0.7!C200/1000</f>
        <v>3.9602360000000001</v>
      </c>
      <c r="B201" s="1">
        <f>velFile_VB_0.7!D200</f>
        <v>5.7943304007820098</v>
      </c>
      <c r="C201" s="1">
        <f>(velFile_VB_0.7!A200*10)*Sheet1!$J$5</f>
        <v>68.200786836914062</v>
      </c>
      <c r="D201" s="1">
        <f>velFile_VB_0.7!E200</f>
        <v>5.7943304007820098</v>
      </c>
      <c r="E201" s="1">
        <f>velFile_VB_0.7!B200*10*Sheet1!$J$5</f>
        <v>72.940787541503894</v>
      </c>
      <c r="F201">
        <f t="shared" si="6"/>
        <v>5.6833989030761716</v>
      </c>
      <c r="G201">
        <f t="shared" si="7"/>
        <v>6.0783989617919909</v>
      </c>
    </row>
    <row r="202" spans="1:7" x14ac:dyDescent="0.25">
      <c r="A202" s="1">
        <f>velFile_VB_0.7!C201/1000</f>
        <v>3.98043399999999</v>
      </c>
      <c r="B202" s="1">
        <f>velFile_VB_0.7!D201</f>
        <v>5.7943304007820098</v>
      </c>
      <c r="C202" s="1">
        <f>(velFile_VB_0.7!A201*10)*Sheet1!$J$5</f>
        <v>68.338845109863271</v>
      </c>
      <c r="D202" s="1">
        <f>velFile_VB_0.7!E201</f>
        <v>5.7943304007820098</v>
      </c>
      <c r="E202" s="1">
        <f>velFile_VB_0.7!B201*10*Sheet1!$J$5</f>
        <v>72.894768117187496</v>
      </c>
      <c r="F202">
        <f t="shared" si="6"/>
        <v>5.6949037591552729</v>
      </c>
      <c r="G202">
        <f t="shared" si="7"/>
        <v>6.0745640097656244</v>
      </c>
    </row>
    <row r="203" spans="1:7" x14ac:dyDescent="0.25">
      <c r="A203" s="1">
        <f>velFile_VB_0.7!C202/1000</f>
        <v>4.0001430000000004</v>
      </c>
      <c r="B203" s="1">
        <f>velFile_VB_0.7!D202</f>
        <v>5.7943304007820098</v>
      </c>
      <c r="C203" s="1">
        <f>(velFile_VB_0.7!A202*10)*Sheet1!$J$5</f>
        <v>68.753019928710927</v>
      </c>
      <c r="D203" s="1">
        <f>velFile_VB_0.7!E202</f>
        <v>5.7943304007820098</v>
      </c>
      <c r="E203" s="1">
        <f>velFile_VB_0.7!B202*10*Sheet1!$J$5</f>
        <v>73.308942936035152</v>
      </c>
      <c r="F203">
        <f t="shared" si="6"/>
        <v>5.7294183273925769</v>
      </c>
      <c r="G203">
        <f t="shared" si="7"/>
        <v>6.1090785780029293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velFile_VB_0.7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Wright</cp:lastModifiedBy>
  <dcterms:created xsi:type="dcterms:W3CDTF">2018-02-14T23:33:25Z</dcterms:created>
  <dcterms:modified xsi:type="dcterms:W3CDTF">2018-02-15T00:40:29Z</dcterms:modified>
</cp:coreProperties>
</file>