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1_n2+refEL.csv" sheetId="1" r:id="rId3"/>
  </sheets>
  <definedNames>
    <definedName hidden="1" localSheetId="0" name="Z_48FF62FB_8D7E_4A07_ADA4_BA316A4D07F4_.wvu.FilterData">'v1_n2+refEL.csv'!$G$1:$G$1000</definedName>
  </definedNames>
  <calcPr/>
  <customWorkbookViews>
    <customWorkbookView activeSheetId="0" maximized="1" windowHeight="0" windowWidth="0" guid="{48FF62FB-8D7E-4A07-ADA4-BA316A4D07F4}" name="absent"/>
  </customWorkbookViews>
</workbook>
</file>

<file path=xl/sharedStrings.xml><?xml version="1.0" encoding="utf-8"?>
<sst xmlns="http://schemas.openxmlformats.org/spreadsheetml/2006/main" count="2175" uniqueCount="296">
  <si>
    <t>ColType_Original</t>
  </si>
  <si>
    <t>ColType_Elia</t>
  </si>
  <si>
    <t>HeadWord_Lemma</t>
  </si>
  <si>
    <t>Headword_Pos</t>
  </si>
  <si>
    <t>CollocateWord_Lemma</t>
  </si>
  <si>
    <t>CollocateWord_Pos</t>
  </si>
  <si>
    <t>Pair_Exists</t>
  </si>
  <si>
    <t>Association_Measure</t>
  </si>
  <si>
    <t>Reason for "absent"</t>
  </si>
  <si>
    <t>v1_n2</t>
  </si>
  <si>
    <t>VERB + NOUN</t>
  </si>
  <si>
    <t>accept</t>
  </si>
  <si>
    <t>V</t>
  </si>
  <si>
    <t>responsibility</t>
  </si>
  <si>
    <t>N</t>
  </si>
  <si>
    <t>present</t>
  </si>
  <si>
    <t>Total headwords</t>
  </si>
  <si>
    <t>achieve</t>
  </si>
  <si>
    <t>goal</t>
  </si>
  <si>
    <t>Total collocations "present"</t>
  </si>
  <si>
    <t>TP</t>
  </si>
  <si>
    <t>objective</t>
  </si>
  <si>
    <t>Total collocations "absent"</t>
  </si>
  <si>
    <t>FN₁</t>
  </si>
  <si>
    <t>outcome</t>
  </si>
  <si>
    <t>Total collocations "absent" in BAWE</t>
  </si>
  <si>
    <t>N/A</t>
  </si>
  <si>
    <t>acquire</t>
  </si>
  <si>
    <t>knowledge</t>
  </si>
  <si>
    <t>Total collocations "absent" excluding N/A</t>
  </si>
  <si>
    <t>FN₂</t>
  </si>
  <si>
    <t>add</t>
  </si>
  <si>
    <t>information</t>
  </si>
  <si>
    <t>Total collocations</t>
  </si>
  <si>
    <t>TP + FN₁</t>
  </si>
  <si>
    <t>address</t>
  </si>
  <si>
    <t>issue</t>
  </si>
  <si>
    <t>TP + FN₂</t>
  </si>
  <si>
    <t>adopt</t>
  </si>
  <si>
    <t>approach</t>
  </si>
  <si>
    <t>Recall₁</t>
  </si>
  <si>
    <t>TP / (TP + FN₁)</t>
  </si>
  <si>
    <t>procedure</t>
  </si>
  <si>
    <t>Recall₂</t>
  </si>
  <si>
    <t>TP / (TP + FN₂)</t>
  </si>
  <si>
    <t>affect</t>
  </si>
  <si>
    <t>development</t>
  </si>
  <si>
    <t>Reasons for missed collocations</t>
  </si>
  <si>
    <t>Count</t>
  </si>
  <si>
    <t>Category</t>
  </si>
  <si>
    <t>allocate</t>
  </si>
  <si>
    <t>resource</t>
  </si>
  <si>
    <t>Not found in raw BAWE</t>
  </si>
  <si>
    <t>allow</t>
  </si>
  <si>
    <t>access</t>
  </si>
  <si>
    <t>Not found in parsed BAWE</t>
  </si>
  <si>
    <t>apply</t>
  </si>
  <si>
    <t>method</t>
  </si>
  <si>
    <t>Tagging/Lemmatizing/Parsing/Spelling mistake</t>
  </si>
  <si>
    <t>theory</t>
  </si>
  <si>
    <t>Found in other collocation type</t>
  </si>
  <si>
    <t>assess</t>
  </si>
  <si>
    <t>impact</t>
  </si>
  <si>
    <t>assume</t>
  </si>
  <si>
    <t>role</t>
  </si>
  <si>
    <t>attend</t>
  </si>
  <si>
    <t>conference</t>
  </si>
  <si>
    <t>bear</t>
  </si>
  <si>
    <t>resemblance</t>
  </si>
  <si>
    <t>become</t>
  </si>
  <si>
    <t>focus</t>
  </si>
  <si>
    <t>source</t>
  </si>
  <si>
    <t>begin</t>
  </si>
  <si>
    <t>process</t>
  </si>
  <si>
    <t>carry</t>
  </si>
  <si>
    <t>research</t>
  </si>
  <si>
    <t>task</t>
  </si>
  <si>
    <t>cast</t>
  </si>
  <si>
    <t>doubt</t>
  </si>
  <si>
    <t>cause</t>
  </si>
  <si>
    <t>consequence</t>
  </si>
  <si>
    <t>stress</t>
  </si>
  <si>
    <t>change</t>
  </si>
  <si>
    <t>attitude</t>
  </si>
  <si>
    <t>collect</t>
  </si>
  <si>
    <t>data</t>
  </si>
  <si>
    <t>come</t>
  </si>
  <si>
    <t>conflict</t>
  </si>
  <si>
    <t>absent</t>
  </si>
  <si>
    <t>contact</t>
  </si>
  <si>
    <t>commit</t>
  </si>
  <si>
    <t>crime</t>
  </si>
  <si>
    <t>offense</t>
  </si>
  <si>
    <t>complete</t>
  </si>
  <si>
    <t>conduct</t>
  </si>
  <si>
    <t>analysis</t>
  </si>
  <si>
    <t>interview</t>
  </si>
  <si>
    <t>study</t>
  </si>
  <si>
    <t>survey</t>
  </si>
  <si>
    <t>consider</t>
  </si>
  <si>
    <t>aspect</t>
  </si>
  <si>
    <t>implication</t>
  </si>
  <si>
    <t>possibility</t>
  </si>
  <si>
    <t>contain</t>
  </si>
  <si>
    <t>element</t>
  </si>
  <si>
    <t>contribute</t>
  </si>
  <si>
    <t>convey</t>
  </si>
  <si>
    <t>meaning</t>
  </si>
  <si>
    <t>message</t>
  </si>
  <si>
    <t>correct</t>
  </si>
  <si>
    <t>error</t>
  </si>
  <si>
    <t>cover</t>
  </si>
  <si>
    <t>area</t>
  </si>
  <si>
    <t>range</t>
  </si>
  <si>
    <t>topic</t>
  </si>
  <si>
    <t>create</t>
  </si>
  <si>
    <t>condition</t>
  </si>
  <si>
    <t>environment</t>
  </si>
  <si>
    <t>impression</t>
  </si>
  <si>
    <t>opportunity</t>
  </si>
  <si>
    <t>problem</t>
  </si>
  <si>
    <t>deal</t>
  </si>
  <si>
    <t>demonstrate</t>
  </si>
  <si>
    <t>competence</t>
  </si>
  <si>
    <t>deny</t>
  </si>
  <si>
    <t>describe</t>
  </si>
  <si>
    <t>develop</t>
  </si>
  <si>
    <t>argument</t>
  </si>
  <si>
    <t>strategy</t>
  </si>
  <si>
    <t>technique</t>
  </si>
  <si>
    <t>disclose</t>
  </si>
  <si>
    <t>discuss</t>
  </si>
  <si>
    <t>draw</t>
  </si>
  <si>
    <t>attention</t>
  </si>
  <si>
    <t>conclusion</t>
  </si>
  <si>
    <t>distinction</t>
  </si>
  <si>
    <t>line</t>
  </si>
  <si>
    <t>employ</t>
  </si>
  <si>
    <t>encounter</t>
  </si>
  <si>
    <t>difficulty</t>
  </si>
  <si>
    <t>encourage</t>
  </si>
  <si>
    <t>engage</t>
  </si>
  <si>
    <t>activity</t>
  </si>
  <si>
    <t>enhance</t>
  </si>
  <si>
    <t>learning</t>
  </si>
  <si>
    <t>performance</t>
  </si>
  <si>
    <t>establish</t>
  </si>
  <si>
    <t>relationship</t>
  </si>
  <si>
    <t>examine</t>
  </si>
  <si>
    <t>exercise</t>
  </si>
  <si>
    <t>authority</t>
  </si>
  <si>
    <t>experience</t>
  </si>
  <si>
    <t>explore</t>
  </si>
  <si>
    <t>extract</t>
  </si>
  <si>
    <t>face</t>
  </si>
  <si>
    <t>challenge</t>
  </si>
  <si>
    <t>dilemma</t>
  </si>
  <si>
    <t>discrimination</t>
  </si>
  <si>
    <t>facilitate</t>
  </si>
  <si>
    <t>fall</t>
  </si>
  <si>
    <t>category</t>
  </si>
  <si>
    <t>find</t>
  </si>
  <si>
    <t>evidence</t>
  </si>
  <si>
    <t>follow</t>
  </si>
  <si>
    <t>format</t>
  </si>
  <si>
    <t>instruction</t>
  </si>
  <si>
    <t>fulfill</t>
  </si>
  <si>
    <t>obligation</t>
  </si>
  <si>
    <t>gain</t>
  </si>
  <si>
    <t>insight</t>
  </si>
  <si>
    <t>gather</t>
  </si>
  <si>
    <t>give</t>
  </si>
  <si>
    <t>consent</t>
  </si>
  <si>
    <t>consideration</t>
  </si>
  <si>
    <t>emphasis</t>
  </si>
  <si>
    <t>explanation</t>
  </si>
  <si>
    <t>feedback</t>
  </si>
  <si>
    <t>guidance</t>
  </si>
  <si>
    <t>indication</t>
  </si>
  <si>
    <t>overview</t>
  </si>
  <si>
    <t>presentation</t>
  </si>
  <si>
    <t>priority</t>
  </si>
  <si>
    <t>treatment</t>
  </si>
  <si>
    <t>have</t>
  </si>
  <si>
    <t>limitation</t>
  </si>
  <si>
    <t>potential</t>
  </si>
  <si>
    <t>tendency</t>
  </si>
  <si>
    <t>hold</t>
  </si>
  <si>
    <t>identify</t>
  </si>
  <si>
    <t>factor</t>
  </si>
  <si>
    <t>feature</t>
  </si>
  <si>
    <t>way</t>
  </si>
  <si>
    <t>impose</t>
  </si>
  <si>
    <t>constraint</t>
  </si>
  <si>
    <t>restriction</t>
  </si>
  <si>
    <t>increase</t>
  </si>
  <si>
    <t>awareness</t>
  </si>
  <si>
    <t>likelihood</t>
  </si>
  <si>
    <t>interpret</t>
  </si>
  <si>
    <t>introduce</t>
  </si>
  <si>
    <t>legislation</t>
  </si>
  <si>
    <t>lead</t>
  </si>
  <si>
    <t>maintain</t>
  </si>
  <si>
    <t>make</t>
  </si>
  <si>
    <t>adjustment</t>
  </si>
  <si>
    <t>arrangement</t>
  </si>
  <si>
    <t>assessment</t>
  </si>
  <si>
    <t>assumption</t>
  </si>
  <si>
    <t>comment</t>
  </si>
  <si>
    <t>contribution</t>
  </si>
  <si>
    <t>judgment</t>
  </si>
  <si>
    <t>living</t>
  </si>
  <si>
    <t>observation</t>
  </si>
  <si>
    <t>policy</t>
  </si>
  <si>
    <t>prediction</t>
  </si>
  <si>
    <t>provision</t>
  </si>
  <si>
    <t>recommendation</t>
  </si>
  <si>
    <t>statement</t>
  </si>
  <si>
    <t>transition</t>
  </si>
  <si>
    <t>meet</t>
  </si>
  <si>
    <t>criterion</t>
  </si>
  <si>
    <t>expectation</t>
  </si>
  <si>
    <t>requirement</t>
  </si>
  <si>
    <t>target</t>
  </si>
  <si>
    <t>obtain</t>
  </si>
  <si>
    <t>result</t>
  </si>
  <si>
    <t>offer</t>
  </si>
  <si>
    <t>perform</t>
  </si>
  <si>
    <t>function</t>
  </si>
  <si>
    <t>place</t>
  </si>
  <si>
    <t>play</t>
  </si>
  <si>
    <t>pose</t>
  </si>
  <si>
    <t>question</t>
  </si>
  <si>
    <t>threat</t>
  </si>
  <si>
    <t>summary</t>
  </si>
  <si>
    <t>promote</t>
  </si>
  <si>
    <t>equality</t>
  </si>
  <si>
    <t>provide</t>
  </si>
  <si>
    <t>alternative</t>
  </si>
  <si>
    <t>assistance</t>
  </si>
  <si>
    <t>benefit</t>
  </si>
  <si>
    <t>care</t>
  </si>
  <si>
    <t>clue</t>
  </si>
  <si>
    <t>context</t>
  </si>
  <si>
    <t>coverage</t>
  </si>
  <si>
    <t>example</t>
  </si>
  <si>
    <t>foundation</t>
  </si>
  <si>
    <t>illustration</t>
  </si>
  <si>
    <t>material</t>
  </si>
  <si>
    <t>service</t>
  </si>
  <si>
    <t>support</t>
  </si>
  <si>
    <t>publish</t>
  </si>
  <si>
    <t>article</t>
  </si>
  <si>
    <t>journal</t>
  </si>
  <si>
    <t>report</t>
  </si>
  <si>
    <t>raise</t>
  </si>
  <si>
    <t>reach</t>
  </si>
  <si>
    <t>agreement</t>
  </si>
  <si>
    <t>consensus</t>
  </si>
  <si>
    <t>peak</t>
  </si>
  <si>
    <t>receive</t>
  </si>
  <si>
    <t>record</t>
  </si>
  <si>
    <t>reduce</t>
  </si>
  <si>
    <t>emission</t>
  </si>
  <si>
    <t>finding</t>
  </si>
  <si>
    <t>require</t>
  </si>
  <si>
    <t>resolve</t>
  </si>
  <si>
    <t>dispute</t>
  </si>
  <si>
    <t>review</t>
  </si>
  <si>
    <t>seek</t>
  </si>
  <si>
    <t>help</t>
  </si>
  <si>
    <t>serve</t>
  </si>
  <si>
    <t>set</t>
  </si>
  <si>
    <t>agenda</t>
  </si>
  <si>
    <t>parameter</t>
  </si>
  <si>
    <t>share</t>
  </si>
  <si>
    <t>shift</t>
  </si>
  <si>
    <t>show</t>
  </si>
  <si>
    <t>trend</t>
  </si>
  <si>
    <t>variation</t>
  </si>
  <si>
    <t>sign</t>
  </si>
  <si>
    <t>treaty</t>
  </si>
  <si>
    <t>start</t>
  </si>
  <si>
    <t>store</t>
  </si>
  <si>
    <t>take</t>
  </si>
  <si>
    <t>initiative</t>
  </si>
  <si>
    <t>precedence</t>
  </si>
  <si>
    <t>test</t>
  </si>
  <si>
    <t>transmit</t>
  </si>
  <si>
    <t>undertake</t>
  </si>
  <si>
    <t>work</t>
  </si>
  <si>
    <t>use</t>
  </si>
  <si>
    <t>concept</t>
  </si>
  <si>
    <t>definition</t>
  </si>
  <si>
    <t>methodology</t>
  </si>
  <si>
    <t>statistic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</si>
</sst>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/>
    <font>
      <name val="Arial"/>
    </font>
    <font>
      <b/>
      <name val="Arial"/>
    </font>
    <font>
      <color rgb="FF000000"/>
      <name val="Proxima Nova"/>
    </font>
    <font>
      <name val="Proxima Nova"/>
    </font>
  </fonts>
  <fills count="8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EA9999"/>
        <bgColor rgb="FFEA9999"/>
      </patternFill>
    </fill>
    <fill>
      <patternFill patternType="solid">
        <fgColor rgb="FFF9CB9C"/>
        <bgColor rgb="FFF9CB9C"/>
      </patternFill>
    </fill>
    <fill>
      <patternFill patternType="solid">
        <fgColor rgb="FFFFE599"/>
        <bgColor rgb="FFFFE599"/>
      </patternFill>
    </fill>
    <fill>
      <patternFill patternType="solid">
        <fgColor rgb="FFB6D7A8"/>
        <bgColor rgb="FFB6D7A8"/>
      </patternFill>
    </fill>
  </fills>
  <borders count="9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2" fontId="3" numFmtId="0" xfId="0" applyAlignment="1" applyFill="1" applyFont="1">
      <alignment horizontal="center" vertical="bottom"/>
    </xf>
    <xf borderId="0" fillId="2" fontId="2" numFmtId="0" xfId="0" applyAlignment="1" applyFont="1">
      <alignment horizontal="right" vertical="bottom"/>
    </xf>
    <xf borderId="0" fillId="2" fontId="2" numFmtId="0" xfId="0" applyAlignment="1" applyFont="1">
      <alignment vertical="bottom"/>
    </xf>
    <xf borderId="0" fillId="2" fontId="3" numFmtId="0" xfId="0" applyAlignment="1" applyFont="1">
      <alignment horizontal="center" vertical="bottom"/>
    </xf>
    <xf borderId="0" fillId="2" fontId="3" numFmtId="9" xfId="0" applyAlignment="1" applyFont="1" applyNumberFormat="1">
      <alignment horizontal="center" vertical="bottom"/>
    </xf>
    <xf borderId="1" fillId="3" fontId="4" numFmtId="0" xfId="0" applyAlignment="1" applyBorder="1" applyFill="1" applyFont="1">
      <alignment horizontal="right" vertical="bottom"/>
    </xf>
    <xf borderId="2" fillId="0" fontId="2" numFmtId="0" xfId="0" applyAlignment="1" applyBorder="1" applyFont="1">
      <alignment horizontal="center" vertical="bottom"/>
    </xf>
    <xf borderId="3" fillId="0" fontId="2" numFmtId="0" xfId="0" applyAlignment="1" applyBorder="1" applyFont="1">
      <alignment horizontal="center" vertical="bottom"/>
    </xf>
    <xf borderId="4" fillId="3" fontId="4" numFmtId="0" xfId="0" applyAlignment="1" applyBorder="1" applyFont="1">
      <alignment horizontal="right" vertical="bottom"/>
    </xf>
    <xf borderId="0" fillId="0" fontId="3" numFmtId="0" xfId="0" applyAlignment="1" applyFont="1">
      <alignment horizontal="center" vertical="bottom"/>
    </xf>
    <xf borderId="5" fillId="4" fontId="2" numFmtId="0" xfId="0" applyAlignment="1" applyBorder="1" applyFill="1" applyFont="1">
      <alignment horizontal="center" vertical="bottom"/>
    </xf>
    <xf borderId="4" fillId="0" fontId="2" numFmtId="0" xfId="0" applyAlignment="1" applyBorder="1" applyFont="1">
      <alignment horizontal="right" vertical="bottom"/>
    </xf>
    <xf borderId="5" fillId="5" fontId="2" numFmtId="0" xfId="0" applyAlignment="1" applyBorder="1" applyFill="1" applyFont="1">
      <alignment horizontal="center" vertical="bottom"/>
    </xf>
    <xf borderId="5" fillId="6" fontId="2" numFmtId="0" xfId="0" applyAlignment="1" applyBorder="1" applyFill="1" applyFont="1">
      <alignment horizontal="center" vertical="bottom"/>
    </xf>
    <xf borderId="6" fillId="0" fontId="5" numFmtId="0" xfId="0" applyAlignment="1" applyBorder="1" applyFont="1">
      <alignment horizontal="right" vertical="bottom"/>
    </xf>
    <xf borderId="7" fillId="0" fontId="3" numFmtId="0" xfId="0" applyAlignment="1" applyBorder="1" applyFont="1">
      <alignment horizontal="center" vertical="bottom"/>
    </xf>
    <xf borderId="8" fillId="7" fontId="2" numFmtId="0" xfId="0" applyAlignment="1" applyBorder="1" applyFill="1" applyFont="1">
      <alignment horizontal="center" vertical="bottom"/>
    </xf>
    <xf borderId="0" fillId="5" fontId="2" numFmtId="0" xfId="0" applyAlignment="1" applyFon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1" max="11" width="34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K1" s="3"/>
      <c r="L1" s="4" t="str">
        <f>A2</f>
        <v>v1_n2</v>
      </c>
      <c r="M1" s="3"/>
    </row>
    <row r="2">
      <c r="A2" s="1" t="s">
        <v>9</v>
      </c>
      <c r="B2" s="1" t="s">
        <v>10</v>
      </c>
      <c r="C2" s="1" t="s">
        <v>11</v>
      </c>
      <c r="D2" s="1" t="s">
        <v>12</v>
      </c>
      <c r="E2" s="1" t="s">
        <v>13</v>
      </c>
      <c r="F2" s="1" t="s">
        <v>14</v>
      </c>
      <c r="G2" s="2" t="s">
        <v>15</v>
      </c>
      <c r="H2" s="1">
        <v>12.0</v>
      </c>
      <c r="K2" s="5" t="s">
        <v>16</v>
      </c>
      <c r="L2" s="4">
        <f>IFERROR(__xludf.DUMMYFUNCTION("COUNTUNIQUE(C2:C1000)"),107.0)</f>
        <v>107</v>
      </c>
      <c r="M2" s="3"/>
    </row>
    <row r="3">
      <c r="A3" s="1" t="s">
        <v>9</v>
      </c>
      <c r="B3" s="1" t="s">
        <v>10</v>
      </c>
      <c r="C3" s="1" t="s">
        <v>17</v>
      </c>
      <c r="D3" s="1" t="s">
        <v>12</v>
      </c>
      <c r="E3" s="1" t="s">
        <v>18</v>
      </c>
      <c r="F3" s="1" t="s">
        <v>14</v>
      </c>
      <c r="G3" s="2" t="s">
        <v>15</v>
      </c>
      <c r="H3" s="1">
        <v>129.0</v>
      </c>
      <c r="K3" s="5" t="s">
        <v>19</v>
      </c>
      <c r="L3" s="4">
        <f>countif(G2:G1000,"present")</f>
        <v>302</v>
      </c>
      <c r="M3" s="6" t="s">
        <v>20</v>
      </c>
    </row>
    <row r="4">
      <c r="A4" s="1" t="s">
        <v>9</v>
      </c>
      <c r="B4" s="1" t="s">
        <v>10</v>
      </c>
      <c r="C4" s="1" t="s">
        <v>17</v>
      </c>
      <c r="D4" s="1" t="s">
        <v>12</v>
      </c>
      <c r="E4" s="1" t="s">
        <v>21</v>
      </c>
      <c r="F4" s="1" t="s">
        <v>14</v>
      </c>
      <c r="G4" s="2" t="s">
        <v>15</v>
      </c>
      <c r="H4" s="1">
        <v>72.0</v>
      </c>
      <c r="K4" s="5" t="s">
        <v>22</v>
      </c>
      <c r="L4" s="4">
        <f>countif(G2:G1000,"absent")</f>
        <v>4</v>
      </c>
      <c r="M4" s="6" t="s">
        <v>23</v>
      </c>
    </row>
    <row r="5">
      <c r="A5" s="1" t="s">
        <v>9</v>
      </c>
      <c r="B5" s="1" t="s">
        <v>10</v>
      </c>
      <c r="C5" s="1" t="s">
        <v>17</v>
      </c>
      <c r="D5" s="1" t="s">
        <v>12</v>
      </c>
      <c r="E5" s="1" t="s">
        <v>24</v>
      </c>
      <c r="F5" s="1" t="s">
        <v>14</v>
      </c>
      <c r="G5" s="2" t="s">
        <v>15</v>
      </c>
      <c r="H5" s="1">
        <v>20.0</v>
      </c>
      <c r="K5" s="5" t="s">
        <v>25</v>
      </c>
      <c r="L5" s="4">
        <f>countif(I2:I1000,"1")</f>
        <v>0</v>
      </c>
      <c r="M5" s="6" t="s">
        <v>26</v>
      </c>
    </row>
    <row r="6">
      <c r="A6" s="1" t="s">
        <v>9</v>
      </c>
      <c r="B6" s="1" t="s">
        <v>10</v>
      </c>
      <c r="C6" s="1" t="s">
        <v>27</v>
      </c>
      <c r="D6" s="1" t="s">
        <v>12</v>
      </c>
      <c r="E6" s="1" t="s">
        <v>28</v>
      </c>
      <c r="F6" s="1" t="s">
        <v>14</v>
      </c>
      <c r="G6" s="2" t="s">
        <v>15</v>
      </c>
      <c r="H6" s="1">
        <v>28.0</v>
      </c>
      <c r="K6" s="5" t="s">
        <v>29</v>
      </c>
      <c r="L6" s="4">
        <f>L4-L5</f>
        <v>4</v>
      </c>
      <c r="M6" s="6" t="s">
        <v>30</v>
      </c>
    </row>
    <row r="7">
      <c r="A7" s="1" t="s">
        <v>9</v>
      </c>
      <c r="B7" s="1" t="s">
        <v>10</v>
      </c>
      <c r="C7" s="1" t="s">
        <v>31</v>
      </c>
      <c r="D7" s="1" t="s">
        <v>12</v>
      </c>
      <c r="E7" s="1" t="s">
        <v>32</v>
      </c>
      <c r="F7" s="1" t="s">
        <v>14</v>
      </c>
      <c r="G7" s="2" t="s">
        <v>15</v>
      </c>
      <c r="H7" s="1">
        <v>11.0</v>
      </c>
      <c r="K7" s="5" t="s">
        <v>33</v>
      </c>
      <c r="L7" s="4">
        <f>SUM(L3:L4)</f>
        <v>306</v>
      </c>
      <c r="M7" s="6" t="s">
        <v>34</v>
      </c>
    </row>
    <row r="8">
      <c r="A8" s="1" t="s">
        <v>9</v>
      </c>
      <c r="B8" s="1" t="s">
        <v>10</v>
      </c>
      <c r="C8" s="1" t="s">
        <v>35</v>
      </c>
      <c r="D8" s="1" t="s">
        <v>12</v>
      </c>
      <c r="E8" s="1" t="s">
        <v>36</v>
      </c>
      <c r="F8" s="1" t="s">
        <v>14</v>
      </c>
      <c r="G8" s="2" t="s">
        <v>15</v>
      </c>
      <c r="H8" s="1">
        <v>166.0</v>
      </c>
      <c r="K8" s="5" t="s">
        <v>33</v>
      </c>
      <c r="L8" s="7">
        <f>sum(L3,L6)</f>
        <v>306</v>
      </c>
      <c r="M8" s="6" t="s">
        <v>37</v>
      </c>
    </row>
    <row r="9">
      <c r="A9" s="1" t="s">
        <v>9</v>
      </c>
      <c r="B9" s="1" t="s">
        <v>10</v>
      </c>
      <c r="C9" s="1" t="s">
        <v>38</v>
      </c>
      <c r="D9" s="1" t="s">
        <v>12</v>
      </c>
      <c r="E9" s="1" t="s">
        <v>39</v>
      </c>
      <c r="F9" s="1" t="s">
        <v>14</v>
      </c>
      <c r="G9" s="2" t="s">
        <v>15</v>
      </c>
      <c r="H9" s="1">
        <v>116.0</v>
      </c>
      <c r="K9" s="5" t="s">
        <v>40</v>
      </c>
      <c r="L9" s="8">
        <f>L3/L7</f>
        <v>0.9869281046</v>
      </c>
      <c r="M9" s="6" t="s">
        <v>41</v>
      </c>
    </row>
    <row r="10">
      <c r="A10" s="1" t="s">
        <v>9</v>
      </c>
      <c r="B10" s="1" t="s">
        <v>10</v>
      </c>
      <c r="C10" s="1" t="s">
        <v>38</v>
      </c>
      <c r="D10" s="1" t="s">
        <v>12</v>
      </c>
      <c r="E10" s="1" t="s">
        <v>42</v>
      </c>
      <c r="F10" s="1" t="s">
        <v>14</v>
      </c>
      <c r="G10" s="2" t="s">
        <v>15</v>
      </c>
      <c r="H10" s="1">
        <v>4.0</v>
      </c>
      <c r="K10" s="5" t="s">
        <v>43</v>
      </c>
      <c r="L10" s="8">
        <f>L3/L8</f>
        <v>0.9869281046</v>
      </c>
      <c r="M10" s="6" t="s">
        <v>44</v>
      </c>
    </row>
    <row r="11">
      <c r="A11" s="1" t="s">
        <v>9</v>
      </c>
      <c r="B11" s="1" t="s">
        <v>10</v>
      </c>
      <c r="C11" s="1" t="s">
        <v>45</v>
      </c>
      <c r="D11" s="1" t="s">
        <v>12</v>
      </c>
      <c r="E11" s="1" t="s">
        <v>46</v>
      </c>
      <c r="F11" s="1" t="s">
        <v>14</v>
      </c>
      <c r="G11" s="2" t="s">
        <v>15</v>
      </c>
      <c r="H11" s="1">
        <v>17.0</v>
      </c>
    </row>
    <row r="12">
      <c r="A12" s="1" t="s">
        <v>9</v>
      </c>
      <c r="B12" s="1" t="s">
        <v>10</v>
      </c>
      <c r="C12" s="1" t="s">
        <v>45</v>
      </c>
      <c r="D12" s="1" t="s">
        <v>12</v>
      </c>
      <c r="E12" s="1" t="s">
        <v>24</v>
      </c>
      <c r="F12" s="1" t="s">
        <v>14</v>
      </c>
      <c r="G12" s="2" t="s">
        <v>15</v>
      </c>
      <c r="H12" s="1">
        <v>12.0</v>
      </c>
      <c r="K12" s="9" t="s">
        <v>47</v>
      </c>
      <c r="L12" s="10" t="s">
        <v>48</v>
      </c>
      <c r="M12" s="11" t="s">
        <v>49</v>
      </c>
    </row>
    <row r="13">
      <c r="A13" s="1" t="s">
        <v>9</v>
      </c>
      <c r="B13" s="1" t="s">
        <v>10</v>
      </c>
      <c r="C13" s="1" t="s">
        <v>50</v>
      </c>
      <c r="D13" s="1" t="s">
        <v>12</v>
      </c>
      <c r="E13" s="1" t="s">
        <v>51</v>
      </c>
      <c r="F13" s="1" t="s">
        <v>14</v>
      </c>
      <c r="G13" s="2" t="s">
        <v>15</v>
      </c>
      <c r="H13" s="1">
        <v>39.0</v>
      </c>
      <c r="K13" s="12" t="s">
        <v>52</v>
      </c>
      <c r="L13" s="13">
        <f>countif(I$2:I1000,"1")</f>
        <v>0</v>
      </c>
      <c r="M13" s="14">
        <v>1.0</v>
      </c>
    </row>
    <row r="14">
      <c r="A14" s="1" t="s">
        <v>9</v>
      </c>
      <c r="B14" s="1" t="s">
        <v>10</v>
      </c>
      <c r="C14" s="1" t="s">
        <v>53</v>
      </c>
      <c r="D14" s="1" t="s">
        <v>12</v>
      </c>
      <c r="E14" s="1" t="s">
        <v>54</v>
      </c>
      <c r="F14" s="1" t="s">
        <v>14</v>
      </c>
      <c r="G14" s="2" t="s">
        <v>15</v>
      </c>
      <c r="H14" s="1">
        <v>24.0</v>
      </c>
      <c r="K14" s="15" t="s">
        <v>55</v>
      </c>
      <c r="L14" s="13">
        <f>countif(I$2:I1000,"2")</f>
        <v>4</v>
      </c>
      <c r="M14" s="16">
        <v>2.0</v>
      </c>
    </row>
    <row r="15">
      <c r="A15" s="1" t="s">
        <v>9</v>
      </c>
      <c r="B15" s="1" t="s">
        <v>10</v>
      </c>
      <c r="C15" s="1" t="s">
        <v>56</v>
      </c>
      <c r="D15" s="1" t="s">
        <v>12</v>
      </c>
      <c r="E15" s="1" t="s">
        <v>57</v>
      </c>
      <c r="F15" s="1" t="s">
        <v>14</v>
      </c>
      <c r="G15" s="2" t="s">
        <v>15</v>
      </c>
      <c r="H15" s="1">
        <v>36.0</v>
      </c>
      <c r="K15" s="12" t="s">
        <v>58</v>
      </c>
      <c r="L15" s="13">
        <f>countif(I$2:I1000,"3")</f>
        <v>0</v>
      </c>
      <c r="M15" s="17">
        <v>3.0</v>
      </c>
    </row>
    <row r="16">
      <c r="A16" s="1" t="s">
        <v>9</v>
      </c>
      <c r="B16" s="1" t="s">
        <v>10</v>
      </c>
      <c r="C16" s="1" t="s">
        <v>56</v>
      </c>
      <c r="D16" s="1" t="s">
        <v>12</v>
      </c>
      <c r="E16" s="1" t="s">
        <v>59</v>
      </c>
      <c r="F16" s="1" t="s">
        <v>14</v>
      </c>
      <c r="G16" s="2" t="s">
        <v>15</v>
      </c>
      <c r="H16" s="1">
        <v>52.0</v>
      </c>
      <c r="K16" s="18" t="s">
        <v>60</v>
      </c>
      <c r="L16" s="19">
        <f>countif(I$2:I1000,"4")</f>
        <v>0</v>
      </c>
      <c r="M16" s="20">
        <v>4.0</v>
      </c>
    </row>
    <row r="17">
      <c r="A17" s="1" t="s">
        <v>9</v>
      </c>
      <c r="B17" s="1" t="s">
        <v>10</v>
      </c>
      <c r="C17" s="1" t="s">
        <v>61</v>
      </c>
      <c r="D17" s="1" t="s">
        <v>12</v>
      </c>
      <c r="E17" s="1" t="s">
        <v>62</v>
      </c>
      <c r="F17" s="1" t="s">
        <v>14</v>
      </c>
      <c r="G17" s="2" t="s">
        <v>15</v>
      </c>
      <c r="H17" s="1">
        <v>11.0</v>
      </c>
    </row>
    <row r="18">
      <c r="A18" s="1" t="s">
        <v>9</v>
      </c>
      <c r="B18" s="1" t="s">
        <v>10</v>
      </c>
      <c r="C18" s="1" t="s">
        <v>63</v>
      </c>
      <c r="D18" s="1" t="s">
        <v>12</v>
      </c>
      <c r="E18" s="1" t="s">
        <v>13</v>
      </c>
      <c r="F18" s="1" t="s">
        <v>14</v>
      </c>
      <c r="G18" s="2" t="s">
        <v>15</v>
      </c>
      <c r="H18" s="1">
        <v>23.0</v>
      </c>
    </row>
    <row r="19">
      <c r="A19" s="1" t="s">
        <v>9</v>
      </c>
      <c r="B19" s="1" t="s">
        <v>10</v>
      </c>
      <c r="C19" s="1" t="s">
        <v>63</v>
      </c>
      <c r="D19" s="1" t="s">
        <v>12</v>
      </c>
      <c r="E19" s="1" t="s">
        <v>64</v>
      </c>
      <c r="F19" s="1" t="s">
        <v>14</v>
      </c>
      <c r="G19" s="2" t="s">
        <v>15</v>
      </c>
      <c r="H19" s="1">
        <v>21.0</v>
      </c>
    </row>
    <row r="20">
      <c r="A20" s="1" t="s">
        <v>9</v>
      </c>
      <c r="B20" s="1" t="s">
        <v>10</v>
      </c>
      <c r="C20" s="1" t="s">
        <v>65</v>
      </c>
      <c r="D20" s="1" t="s">
        <v>12</v>
      </c>
      <c r="E20" s="1" t="s">
        <v>66</v>
      </c>
      <c r="F20" s="1" t="s">
        <v>14</v>
      </c>
      <c r="G20" s="2" t="s">
        <v>15</v>
      </c>
      <c r="H20" s="1">
        <v>1.0</v>
      </c>
    </row>
    <row r="21">
      <c r="A21" s="1" t="s">
        <v>9</v>
      </c>
      <c r="B21" s="1" t="s">
        <v>10</v>
      </c>
      <c r="C21" s="1" t="s">
        <v>67</v>
      </c>
      <c r="D21" s="1" t="s">
        <v>12</v>
      </c>
      <c r="E21" s="1" t="s">
        <v>68</v>
      </c>
      <c r="F21" s="1" t="s">
        <v>14</v>
      </c>
      <c r="G21" s="2" t="s">
        <v>15</v>
      </c>
      <c r="H21" s="1">
        <v>17.0</v>
      </c>
    </row>
    <row r="22">
      <c r="A22" s="1" t="s">
        <v>9</v>
      </c>
      <c r="B22" s="1" t="s">
        <v>10</v>
      </c>
      <c r="C22" s="1" t="s">
        <v>69</v>
      </c>
      <c r="D22" s="1" t="s">
        <v>12</v>
      </c>
      <c r="E22" s="1" t="s">
        <v>70</v>
      </c>
      <c r="F22" s="1" t="s">
        <v>14</v>
      </c>
      <c r="G22" s="2" t="s">
        <v>15</v>
      </c>
      <c r="H22" s="1">
        <v>12.0</v>
      </c>
    </row>
    <row r="23">
      <c r="A23" s="1" t="s">
        <v>9</v>
      </c>
      <c r="B23" s="1" t="s">
        <v>10</v>
      </c>
      <c r="C23" s="1" t="s">
        <v>69</v>
      </c>
      <c r="D23" s="1" t="s">
        <v>12</v>
      </c>
      <c r="E23" s="1" t="s">
        <v>71</v>
      </c>
      <c r="F23" s="1" t="s">
        <v>14</v>
      </c>
      <c r="G23" s="2" t="s">
        <v>15</v>
      </c>
      <c r="H23" s="1">
        <v>21.0</v>
      </c>
    </row>
    <row r="24">
      <c r="A24" s="1" t="s">
        <v>9</v>
      </c>
      <c r="B24" s="1" t="s">
        <v>10</v>
      </c>
      <c r="C24" s="1" t="s">
        <v>72</v>
      </c>
      <c r="D24" s="1" t="s">
        <v>12</v>
      </c>
      <c r="E24" s="1" t="s">
        <v>73</v>
      </c>
      <c r="F24" s="1" t="s">
        <v>14</v>
      </c>
      <c r="G24" s="2" t="s">
        <v>15</v>
      </c>
      <c r="H24" s="1">
        <v>14.0</v>
      </c>
    </row>
    <row r="25">
      <c r="A25" s="1" t="s">
        <v>9</v>
      </c>
      <c r="B25" s="1" t="s">
        <v>10</v>
      </c>
      <c r="C25" s="1" t="s">
        <v>74</v>
      </c>
      <c r="D25" s="1" t="s">
        <v>12</v>
      </c>
      <c r="E25" s="1" t="s">
        <v>32</v>
      </c>
      <c r="F25" s="1" t="s">
        <v>14</v>
      </c>
      <c r="G25" s="2" t="s">
        <v>15</v>
      </c>
      <c r="H25" s="1">
        <v>14.0</v>
      </c>
    </row>
    <row r="26">
      <c r="A26" s="1" t="s">
        <v>9</v>
      </c>
      <c r="B26" s="1" t="s">
        <v>10</v>
      </c>
      <c r="C26" s="1" t="s">
        <v>74</v>
      </c>
      <c r="D26" s="1" t="s">
        <v>12</v>
      </c>
      <c r="E26" s="1" t="s">
        <v>75</v>
      </c>
      <c r="F26" s="1" t="s">
        <v>14</v>
      </c>
      <c r="G26" s="2" t="s">
        <v>15</v>
      </c>
      <c r="H26" s="1">
        <v>76.0</v>
      </c>
    </row>
    <row r="27">
      <c r="A27" s="1" t="s">
        <v>9</v>
      </c>
      <c r="B27" s="1" t="s">
        <v>10</v>
      </c>
      <c r="C27" s="1" t="s">
        <v>74</v>
      </c>
      <c r="D27" s="1" t="s">
        <v>12</v>
      </c>
      <c r="E27" s="1" t="s">
        <v>76</v>
      </c>
      <c r="F27" s="1" t="s">
        <v>14</v>
      </c>
      <c r="G27" s="2" t="s">
        <v>15</v>
      </c>
      <c r="H27" s="1">
        <v>49.0</v>
      </c>
    </row>
    <row r="28">
      <c r="A28" s="1" t="s">
        <v>9</v>
      </c>
      <c r="B28" s="1" t="s">
        <v>10</v>
      </c>
      <c r="C28" s="1" t="s">
        <v>77</v>
      </c>
      <c r="D28" s="1" t="s">
        <v>12</v>
      </c>
      <c r="E28" s="1" t="s">
        <v>78</v>
      </c>
      <c r="F28" s="1" t="s">
        <v>14</v>
      </c>
      <c r="G28" s="2" t="s">
        <v>15</v>
      </c>
      <c r="H28" s="1">
        <v>30.0</v>
      </c>
    </row>
    <row r="29">
      <c r="A29" s="1" t="s">
        <v>9</v>
      </c>
      <c r="B29" s="1" t="s">
        <v>10</v>
      </c>
      <c r="C29" s="1" t="s">
        <v>79</v>
      </c>
      <c r="D29" s="1" t="s">
        <v>12</v>
      </c>
      <c r="E29" s="1" t="s">
        <v>80</v>
      </c>
      <c r="F29" s="1" t="s">
        <v>14</v>
      </c>
      <c r="G29" s="2" t="s">
        <v>15</v>
      </c>
      <c r="H29" s="1">
        <v>2.0</v>
      </c>
    </row>
    <row r="30">
      <c r="A30" s="1" t="s">
        <v>9</v>
      </c>
      <c r="B30" s="1" t="s">
        <v>10</v>
      </c>
      <c r="C30" s="1" t="s">
        <v>79</v>
      </c>
      <c r="D30" s="1" t="s">
        <v>12</v>
      </c>
      <c r="E30" s="1" t="s">
        <v>81</v>
      </c>
      <c r="F30" s="1" t="s">
        <v>14</v>
      </c>
      <c r="G30" s="2" t="s">
        <v>15</v>
      </c>
      <c r="H30" s="1">
        <v>20.0</v>
      </c>
    </row>
    <row r="31">
      <c r="A31" s="1" t="s">
        <v>9</v>
      </c>
      <c r="B31" s="1" t="s">
        <v>10</v>
      </c>
      <c r="C31" s="1" t="s">
        <v>82</v>
      </c>
      <c r="D31" s="1" t="s">
        <v>12</v>
      </c>
      <c r="E31" s="1" t="s">
        <v>83</v>
      </c>
      <c r="F31" s="1" t="s">
        <v>14</v>
      </c>
      <c r="G31" s="2" t="s">
        <v>15</v>
      </c>
      <c r="H31" s="1">
        <v>25.0</v>
      </c>
    </row>
    <row r="32">
      <c r="A32" s="1" t="s">
        <v>9</v>
      </c>
      <c r="B32" s="1" t="s">
        <v>10</v>
      </c>
      <c r="C32" s="1" t="s">
        <v>84</v>
      </c>
      <c r="D32" s="1" t="s">
        <v>12</v>
      </c>
      <c r="E32" s="1" t="s">
        <v>85</v>
      </c>
      <c r="F32" s="1" t="s">
        <v>14</v>
      </c>
      <c r="G32" s="2" t="s">
        <v>15</v>
      </c>
      <c r="H32" s="1">
        <v>9.0</v>
      </c>
    </row>
    <row r="33">
      <c r="A33" s="1" t="s">
        <v>9</v>
      </c>
      <c r="B33" s="1" t="s">
        <v>10</v>
      </c>
      <c r="C33" s="1" t="s">
        <v>84</v>
      </c>
      <c r="D33" s="1" t="s">
        <v>12</v>
      </c>
      <c r="E33" s="1" t="s">
        <v>32</v>
      </c>
      <c r="F33" s="1" t="s">
        <v>14</v>
      </c>
      <c r="G33" s="2" t="s">
        <v>15</v>
      </c>
      <c r="H33" s="1">
        <v>45.0</v>
      </c>
    </row>
    <row r="34">
      <c r="A34" s="1" t="s">
        <v>9</v>
      </c>
      <c r="B34" s="1" t="s">
        <v>10</v>
      </c>
      <c r="C34" s="1" t="s">
        <v>86</v>
      </c>
      <c r="D34" s="1" t="s">
        <v>12</v>
      </c>
      <c r="E34" s="1" t="s">
        <v>87</v>
      </c>
      <c r="F34" s="1" t="s">
        <v>14</v>
      </c>
      <c r="G34" s="2" t="s">
        <v>88</v>
      </c>
      <c r="H34" s="1">
        <v>0.0</v>
      </c>
      <c r="I34" s="21">
        <v>2.0</v>
      </c>
    </row>
    <row r="35">
      <c r="A35" s="1" t="s">
        <v>9</v>
      </c>
      <c r="B35" s="1" t="s">
        <v>10</v>
      </c>
      <c r="C35" s="1" t="s">
        <v>86</v>
      </c>
      <c r="D35" s="1" t="s">
        <v>12</v>
      </c>
      <c r="E35" s="1" t="s">
        <v>89</v>
      </c>
      <c r="F35" s="1" t="s">
        <v>14</v>
      </c>
      <c r="G35" s="2" t="s">
        <v>88</v>
      </c>
      <c r="H35" s="1">
        <v>0.0</v>
      </c>
      <c r="I35" s="21">
        <v>2.0</v>
      </c>
    </row>
    <row r="36">
      <c r="A36" s="1" t="s">
        <v>9</v>
      </c>
      <c r="B36" s="1" t="s">
        <v>10</v>
      </c>
      <c r="C36" s="1" t="s">
        <v>90</v>
      </c>
      <c r="D36" s="1" t="s">
        <v>12</v>
      </c>
      <c r="E36" s="1" t="s">
        <v>91</v>
      </c>
      <c r="F36" s="1" t="s">
        <v>14</v>
      </c>
      <c r="G36" s="2" t="s">
        <v>15</v>
      </c>
      <c r="H36" s="1">
        <v>49.0</v>
      </c>
    </row>
    <row r="37">
      <c r="A37" s="1" t="s">
        <v>9</v>
      </c>
      <c r="B37" s="1" t="s">
        <v>10</v>
      </c>
      <c r="C37" s="1" t="s">
        <v>90</v>
      </c>
      <c r="D37" s="1" t="s">
        <v>12</v>
      </c>
      <c r="E37" s="1" t="s">
        <v>92</v>
      </c>
      <c r="F37" s="1" t="s">
        <v>14</v>
      </c>
      <c r="G37" s="2" t="s">
        <v>15</v>
      </c>
      <c r="H37" s="1">
        <v>34.0</v>
      </c>
    </row>
    <row r="38">
      <c r="A38" s="1" t="s">
        <v>9</v>
      </c>
      <c r="B38" s="1" t="s">
        <v>10</v>
      </c>
      <c r="C38" s="1" t="s">
        <v>93</v>
      </c>
      <c r="D38" s="1" t="s">
        <v>12</v>
      </c>
      <c r="E38" s="1" t="s">
        <v>76</v>
      </c>
      <c r="F38" s="1" t="s">
        <v>14</v>
      </c>
      <c r="G38" s="2" t="s">
        <v>15</v>
      </c>
      <c r="H38" s="1">
        <v>69.0</v>
      </c>
    </row>
    <row r="39">
      <c r="A39" s="1" t="s">
        <v>9</v>
      </c>
      <c r="B39" s="1" t="s">
        <v>10</v>
      </c>
      <c r="C39" s="1" t="s">
        <v>94</v>
      </c>
      <c r="D39" s="1" t="s">
        <v>12</v>
      </c>
      <c r="E39" s="1" t="s">
        <v>95</v>
      </c>
      <c r="F39" s="1" t="s">
        <v>14</v>
      </c>
      <c r="G39" s="2" t="s">
        <v>15</v>
      </c>
      <c r="H39" s="1">
        <v>41.0</v>
      </c>
    </row>
    <row r="40">
      <c r="A40" s="1" t="s">
        <v>9</v>
      </c>
      <c r="B40" s="1" t="s">
        <v>10</v>
      </c>
      <c r="C40" s="1" t="s">
        <v>94</v>
      </c>
      <c r="D40" s="1" t="s">
        <v>12</v>
      </c>
      <c r="E40" s="1" t="s">
        <v>96</v>
      </c>
      <c r="F40" s="1" t="s">
        <v>14</v>
      </c>
      <c r="G40" s="2" t="s">
        <v>15</v>
      </c>
      <c r="H40" s="1">
        <v>46.0</v>
      </c>
    </row>
    <row r="41">
      <c r="A41" s="1" t="s">
        <v>9</v>
      </c>
      <c r="B41" s="1" t="s">
        <v>10</v>
      </c>
      <c r="C41" s="1" t="s">
        <v>94</v>
      </c>
      <c r="D41" s="1" t="s">
        <v>12</v>
      </c>
      <c r="E41" s="1" t="s">
        <v>75</v>
      </c>
      <c r="F41" s="1" t="s">
        <v>14</v>
      </c>
      <c r="G41" s="2" t="s">
        <v>15</v>
      </c>
      <c r="H41" s="1">
        <v>102.0</v>
      </c>
    </row>
    <row r="42">
      <c r="A42" s="1" t="s">
        <v>9</v>
      </c>
      <c r="B42" s="1" t="s">
        <v>10</v>
      </c>
      <c r="C42" s="1" t="s">
        <v>94</v>
      </c>
      <c r="D42" s="1" t="s">
        <v>12</v>
      </c>
      <c r="E42" s="1" t="s">
        <v>97</v>
      </c>
      <c r="F42" s="1" t="s">
        <v>14</v>
      </c>
      <c r="G42" s="2" t="s">
        <v>15</v>
      </c>
      <c r="H42" s="1">
        <v>84.0</v>
      </c>
    </row>
    <row r="43">
      <c r="A43" s="1" t="s">
        <v>9</v>
      </c>
      <c r="B43" s="1" t="s">
        <v>10</v>
      </c>
      <c r="C43" s="1" t="s">
        <v>94</v>
      </c>
      <c r="D43" s="1" t="s">
        <v>12</v>
      </c>
      <c r="E43" s="1" t="s">
        <v>98</v>
      </c>
      <c r="F43" s="1" t="s">
        <v>14</v>
      </c>
      <c r="G43" s="2" t="s">
        <v>15</v>
      </c>
      <c r="H43" s="1">
        <v>32.0</v>
      </c>
    </row>
    <row r="44">
      <c r="A44" s="1" t="s">
        <v>9</v>
      </c>
      <c r="B44" s="1" t="s">
        <v>10</v>
      </c>
      <c r="C44" s="1" t="s">
        <v>99</v>
      </c>
      <c r="D44" s="1" t="s">
        <v>12</v>
      </c>
      <c r="E44" s="1" t="s">
        <v>100</v>
      </c>
      <c r="F44" s="1" t="s">
        <v>14</v>
      </c>
      <c r="G44" s="2" t="s">
        <v>15</v>
      </c>
      <c r="H44" s="1">
        <v>41.0</v>
      </c>
    </row>
    <row r="45">
      <c r="A45" s="1" t="s">
        <v>9</v>
      </c>
      <c r="B45" s="1" t="s">
        <v>10</v>
      </c>
      <c r="C45" s="1" t="s">
        <v>99</v>
      </c>
      <c r="D45" s="1" t="s">
        <v>12</v>
      </c>
      <c r="E45" s="1" t="s">
        <v>62</v>
      </c>
      <c r="F45" s="1" t="s">
        <v>14</v>
      </c>
      <c r="G45" s="2" t="s">
        <v>15</v>
      </c>
      <c r="H45" s="1">
        <v>12.0</v>
      </c>
    </row>
    <row r="46">
      <c r="A46" s="1" t="s">
        <v>9</v>
      </c>
      <c r="B46" s="1" t="s">
        <v>10</v>
      </c>
      <c r="C46" s="1" t="s">
        <v>99</v>
      </c>
      <c r="D46" s="1" t="s">
        <v>12</v>
      </c>
      <c r="E46" s="1" t="s">
        <v>101</v>
      </c>
      <c r="F46" s="1" t="s">
        <v>14</v>
      </c>
      <c r="G46" s="2" t="s">
        <v>15</v>
      </c>
      <c r="H46" s="1">
        <v>19.0</v>
      </c>
    </row>
    <row r="47">
      <c r="A47" s="1" t="s">
        <v>9</v>
      </c>
      <c r="B47" s="1" t="s">
        <v>10</v>
      </c>
      <c r="C47" s="1" t="s">
        <v>99</v>
      </c>
      <c r="D47" s="1" t="s">
        <v>12</v>
      </c>
      <c r="E47" s="1" t="s">
        <v>36</v>
      </c>
      <c r="F47" s="1" t="s">
        <v>14</v>
      </c>
      <c r="G47" s="2" t="s">
        <v>15</v>
      </c>
      <c r="H47" s="1">
        <v>37.0</v>
      </c>
    </row>
    <row r="48">
      <c r="A48" s="1" t="s">
        <v>9</v>
      </c>
      <c r="B48" s="1" t="s">
        <v>10</v>
      </c>
      <c r="C48" s="1" t="s">
        <v>99</v>
      </c>
      <c r="D48" s="1" t="s">
        <v>12</v>
      </c>
      <c r="E48" s="1" t="s">
        <v>102</v>
      </c>
      <c r="F48" s="1" t="s">
        <v>14</v>
      </c>
      <c r="G48" s="2" t="s">
        <v>15</v>
      </c>
      <c r="H48" s="1">
        <v>28.0</v>
      </c>
    </row>
    <row r="49">
      <c r="A49" s="1" t="s">
        <v>9</v>
      </c>
      <c r="B49" s="1" t="s">
        <v>10</v>
      </c>
      <c r="C49" s="1" t="s">
        <v>99</v>
      </c>
      <c r="D49" s="1" t="s">
        <v>12</v>
      </c>
      <c r="E49" s="1" t="s">
        <v>64</v>
      </c>
      <c r="F49" s="1" t="s">
        <v>14</v>
      </c>
      <c r="G49" s="2" t="s">
        <v>15</v>
      </c>
      <c r="H49" s="1">
        <v>18.0</v>
      </c>
    </row>
    <row r="50">
      <c r="A50" s="1" t="s">
        <v>9</v>
      </c>
      <c r="B50" s="1" t="s">
        <v>10</v>
      </c>
      <c r="C50" s="1" t="s">
        <v>103</v>
      </c>
      <c r="D50" s="1" t="s">
        <v>12</v>
      </c>
      <c r="E50" s="1" t="s">
        <v>104</v>
      </c>
      <c r="F50" s="1" t="s">
        <v>14</v>
      </c>
      <c r="G50" s="2" t="s">
        <v>15</v>
      </c>
      <c r="H50" s="1">
        <v>40.0</v>
      </c>
    </row>
    <row r="51">
      <c r="A51" s="1" t="s">
        <v>9</v>
      </c>
      <c r="B51" s="1" t="s">
        <v>10</v>
      </c>
      <c r="C51" s="1" t="s">
        <v>103</v>
      </c>
      <c r="D51" s="1" t="s">
        <v>12</v>
      </c>
      <c r="E51" s="1" t="s">
        <v>32</v>
      </c>
      <c r="F51" s="1" t="s">
        <v>14</v>
      </c>
      <c r="G51" s="2" t="s">
        <v>15</v>
      </c>
      <c r="H51" s="1">
        <v>60.0</v>
      </c>
    </row>
    <row r="52">
      <c r="A52" s="1" t="s">
        <v>9</v>
      </c>
      <c r="B52" s="1" t="s">
        <v>10</v>
      </c>
      <c r="C52" s="1" t="s">
        <v>105</v>
      </c>
      <c r="D52" s="1" t="s">
        <v>12</v>
      </c>
      <c r="E52" s="1" t="s">
        <v>46</v>
      </c>
      <c r="F52" s="1" t="s">
        <v>14</v>
      </c>
      <c r="G52" s="2" t="s">
        <v>15</v>
      </c>
      <c r="H52" s="1">
        <v>2.0</v>
      </c>
    </row>
    <row r="53">
      <c r="A53" s="1" t="s">
        <v>9</v>
      </c>
      <c r="B53" s="1" t="s">
        <v>10</v>
      </c>
      <c r="C53" s="1" t="s">
        <v>106</v>
      </c>
      <c r="D53" s="1" t="s">
        <v>12</v>
      </c>
      <c r="E53" s="1" t="s">
        <v>32</v>
      </c>
      <c r="F53" s="1" t="s">
        <v>14</v>
      </c>
      <c r="G53" s="2" t="s">
        <v>15</v>
      </c>
      <c r="H53" s="1">
        <v>18.0</v>
      </c>
    </row>
    <row r="54">
      <c r="A54" s="1" t="s">
        <v>9</v>
      </c>
      <c r="B54" s="1" t="s">
        <v>10</v>
      </c>
      <c r="C54" s="1" t="s">
        <v>106</v>
      </c>
      <c r="D54" s="1" t="s">
        <v>12</v>
      </c>
      <c r="E54" s="1" t="s">
        <v>107</v>
      </c>
      <c r="F54" s="1" t="s">
        <v>14</v>
      </c>
      <c r="G54" s="2" t="s">
        <v>15</v>
      </c>
      <c r="H54" s="1">
        <v>26.0</v>
      </c>
    </row>
    <row r="55">
      <c r="A55" s="1" t="s">
        <v>9</v>
      </c>
      <c r="B55" s="1" t="s">
        <v>10</v>
      </c>
      <c r="C55" s="1" t="s">
        <v>106</v>
      </c>
      <c r="D55" s="1" t="s">
        <v>12</v>
      </c>
      <c r="E55" s="1" t="s">
        <v>108</v>
      </c>
      <c r="F55" s="1" t="s">
        <v>14</v>
      </c>
      <c r="G55" s="2" t="s">
        <v>15</v>
      </c>
      <c r="H55" s="1">
        <v>26.0</v>
      </c>
    </row>
    <row r="56">
      <c r="A56" s="1" t="s">
        <v>9</v>
      </c>
      <c r="B56" s="1" t="s">
        <v>10</v>
      </c>
      <c r="C56" s="1" t="s">
        <v>109</v>
      </c>
      <c r="D56" s="1" t="s">
        <v>12</v>
      </c>
      <c r="E56" s="1" t="s">
        <v>110</v>
      </c>
      <c r="F56" s="1" t="s">
        <v>14</v>
      </c>
      <c r="G56" s="2" t="s">
        <v>15</v>
      </c>
      <c r="H56" s="1">
        <v>18.0</v>
      </c>
    </row>
    <row r="57">
      <c r="A57" s="1" t="s">
        <v>9</v>
      </c>
      <c r="B57" s="1" t="s">
        <v>10</v>
      </c>
      <c r="C57" s="1" t="s">
        <v>111</v>
      </c>
      <c r="D57" s="1" t="s">
        <v>12</v>
      </c>
      <c r="E57" s="1" t="s">
        <v>112</v>
      </c>
      <c r="F57" s="1" t="s">
        <v>14</v>
      </c>
      <c r="G57" s="2" t="s">
        <v>15</v>
      </c>
      <c r="H57" s="1">
        <v>54.0</v>
      </c>
    </row>
    <row r="58">
      <c r="A58" s="1" t="s">
        <v>9</v>
      </c>
      <c r="B58" s="1" t="s">
        <v>10</v>
      </c>
      <c r="C58" s="1" t="s">
        <v>111</v>
      </c>
      <c r="D58" s="1" t="s">
        <v>12</v>
      </c>
      <c r="E58" s="1" t="s">
        <v>113</v>
      </c>
      <c r="F58" s="1" t="s">
        <v>14</v>
      </c>
      <c r="G58" s="2" t="s">
        <v>15</v>
      </c>
      <c r="H58" s="1">
        <v>25.0</v>
      </c>
    </row>
    <row r="59">
      <c r="A59" s="1" t="s">
        <v>9</v>
      </c>
      <c r="B59" s="1" t="s">
        <v>10</v>
      </c>
      <c r="C59" s="1" t="s">
        <v>111</v>
      </c>
      <c r="D59" s="1" t="s">
        <v>12</v>
      </c>
      <c r="E59" s="1" t="s">
        <v>114</v>
      </c>
      <c r="F59" s="1" t="s">
        <v>14</v>
      </c>
      <c r="G59" s="2" t="s">
        <v>15</v>
      </c>
      <c r="H59" s="1">
        <v>12.0</v>
      </c>
    </row>
    <row r="60">
      <c r="A60" s="1" t="s">
        <v>9</v>
      </c>
      <c r="B60" s="1" t="s">
        <v>10</v>
      </c>
      <c r="C60" s="1" t="s">
        <v>115</v>
      </c>
      <c r="D60" s="1" t="s">
        <v>12</v>
      </c>
      <c r="E60" s="1" t="s">
        <v>116</v>
      </c>
      <c r="F60" s="1" t="s">
        <v>14</v>
      </c>
      <c r="G60" s="2" t="s">
        <v>15</v>
      </c>
      <c r="H60" s="1">
        <v>26.0</v>
      </c>
    </row>
    <row r="61">
      <c r="A61" s="1" t="s">
        <v>9</v>
      </c>
      <c r="B61" s="1" t="s">
        <v>10</v>
      </c>
      <c r="C61" s="1" t="s">
        <v>115</v>
      </c>
      <c r="D61" s="1" t="s">
        <v>12</v>
      </c>
      <c r="E61" s="1" t="s">
        <v>117</v>
      </c>
      <c r="F61" s="1" t="s">
        <v>14</v>
      </c>
      <c r="G61" s="2" t="s">
        <v>15</v>
      </c>
      <c r="H61" s="1">
        <v>47.0</v>
      </c>
    </row>
    <row r="62">
      <c r="A62" s="1" t="s">
        <v>9</v>
      </c>
      <c r="B62" s="1" t="s">
        <v>10</v>
      </c>
      <c r="C62" s="1" t="s">
        <v>115</v>
      </c>
      <c r="D62" s="1" t="s">
        <v>12</v>
      </c>
      <c r="E62" s="1" t="s">
        <v>118</v>
      </c>
      <c r="F62" s="1" t="s">
        <v>14</v>
      </c>
      <c r="G62" s="2" t="s">
        <v>15</v>
      </c>
      <c r="H62" s="1">
        <v>30.0</v>
      </c>
    </row>
    <row r="63">
      <c r="A63" s="1" t="s">
        <v>9</v>
      </c>
      <c r="B63" s="1" t="s">
        <v>10</v>
      </c>
      <c r="C63" s="1" t="s">
        <v>115</v>
      </c>
      <c r="D63" s="1" t="s">
        <v>12</v>
      </c>
      <c r="E63" s="1" t="s">
        <v>119</v>
      </c>
      <c r="F63" s="1" t="s">
        <v>14</v>
      </c>
      <c r="G63" s="2" t="s">
        <v>15</v>
      </c>
      <c r="H63" s="1">
        <v>36.0</v>
      </c>
    </row>
    <row r="64">
      <c r="A64" s="1" t="s">
        <v>9</v>
      </c>
      <c r="B64" s="1" t="s">
        <v>10</v>
      </c>
      <c r="C64" s="1" t="s">
        <v>115</v>
      </c>
      <c r="D64" s="1" t="s">
        <v>12</v>
      </c>
      <c r="E64" s="1" t="s">
        <v>120</v>
      </c>
      <c r="F64" s="1" t="s">
        <v>14</v>
      </c>
      <c r="G64" s="2" t="s">
        <v>15</v>
      </c>
      <c r="H64" s="1">
        <v>55.0</v>
      </c>
    </row>
    <row r="65">
      <c r="A65" s="1" t="s">
        <v>9</v>
      </c>
      <c r="B65" s="1" t="s">
        <v>10</v>
      </c>
      <c r="C65" s="1" t="s">
        <v>121</v>
      </c>
      <c r="D65" s="1" t="s">
        <v>12</v>
      </c>
      <c r="E65" s="1" t="s">
        <v>36</v>
      </c>
      <c r="F65" s="1" t="s">
        <v>14</v>
      </c>
      <c r="G65" s="2" t="s">
        <v>15</v>
      </c>
      <c r="H65" s="1">
        <v>11.0</v>
      </c>
    </row>
    <row r="66">
      <c r="A66" s="1" t="s">
        <v>9</v>
      </c>
      <c r="B66" s="1" t="s">
        <v>10</v>
      </c>
      <c r="C66" s="1" t="s">
        <v>122</v>
      </c>
      <c r="D66" s="1" t="s">
        <v>12</v>
      </c>
      <c r="E66" s="1" t="s">
        <v>123</v>
      </c>
      <c r="F66" s="1" t="s">
        <v>14</v>
      </c>
      <c r="G66" s="2" t="s">
        <v>88</v>
      </c>
      <c r="H66" s="1">
        <v>0.0</v>
      </c>
      <c r="I66" s="21">
        <v>2.0</v>
      </c>
    </row>
    <row r="67">
      <c r="A67" s="1" t="s">
        <v>9</v>
      </c>
      <c r="B67" s="1" t="s">
        <v>10</v>
      </c>
      <c r="C67" s="1" t="s">
        <v>124</v>
      </c>
      <c r="D67" s="1" t="s">
        <v>12</v>
      </c>
      <c r="E67" s="1" t="s">
        <v>54</v>
      </c>
      <c r="F67" s="1" t="s">
        <v>14</v>
      </c>
      <c r="G67" s="2" t="s">
        <v>15</v>
      </c>
      <c r="H67" s="1">
        <v>12.0</v>
      </c>
    </row>
    <row r="68">
      <c r="A68" s="1" t="s">
        <v>9</v>
      </c>
      <c r="B68" s="1" t="s">
        <v>10</v>
      </c>
      <c r="C68" s="1" t="s">
        <v>125</v>
      </c>
      <c r="D68" s="1" t="s">
        <v>12</v>
      </c>
      <c r="E68" s="1" t="s">
        <v>57</v>
      </c>
      <c r="F68" s="1" t="s">
        <v>14</v>
      </c>
      <c r="G68" s="2" t="s">
        <v>15</v>
      </c>
      <c r="H68" s="1">
        <v>28.0</v>
      </c>
    </row>
    <row r="69">
      <c r="A69" s="1" t="s">
        <v>9</v>
      </c>
      <c r="B69" s="1" t="s">
        <v>10</v>
      </c>
      <c r="C69" s="1" t="s">
        <v>125</v>
      </c>
      <c r="D69" s="1" t="s">
        <v>12</v>
      </c>
      <c r="E69" s="1" t="s">
        <v>42</v>
      </c>
      <c r="F69" s="1" t="s">
        <v>14</v>
      </c>
      <c r="G69" s="2" t="s">
        <v>15</v>
      </c>
      <c r="H69" s="1">
        <v>5.0</v>
      </c>
    </row>
    <row r="70">
      <c r="A70" s="1" t="s">
        <v>9</v>
      </c>
      <c r="B70" s="1" t="s">
        <v>10</v>
      </c>
      <c r="C70" s="1" t="s">
        <v>125</v>
      </c>
      <c r="D70" s="1" t="s">
        <v>12</v>
      </c>
      <c r="E70" s="1" t="s">
        <v>73</v>
      </c>
      <c r="F70" s="1" t="s">
        <v>14</v>
      </c>
      <c r="G70" s="2" t="s">
        <v>15</v>
      </c>
      <c r="H70" s="1">
        <v>26.0</v>
      </c>
    </row>
    <row r="71">
      <c r="A71" s="1" t="s">
        <v>9</v>
      </c>
      <c r="B71" s="1" t="s">
        <v>10</v>
      </c>
      <c r="C71" s="1" t="s">
        <v>126</v>
      </c>
      <c r="D71" s="1" t="s">
        <v>12</v>
      </c>
      <c r="E71" s="1" t="s">
        <v>39</v>
      </c>
      <c r="F71" s="1" t="s">
        <v>14</v>
      </c>
      <c r="G71" s="2" t="s">
        <v>15</v>
      </c>
      <c r="H71" s="1">
        <v>21.0</v>
      </c>
    </row>
    <row r="72">
      <c r="A72" s="1" t="s">
        <v>9</v>
      </c>
      <c r="B72" s="1" t="s">
        <v>10</v>
      </c>
      <c r="C72" s="1" t="s">
        <v>126</v>
      </c>
      <c r="D72" s="1" t="s">
        <v>12</v>
      </c>
      <c r="E72" s="1" t="s">
        <v>127</v>
      </c>
      <c r="F72" s="1" t="s">
        <v>14</v>
      </c>
      <c r="G72" s="2" t="s">
        <v>15</v>
      </c>
      <c r="H72" s="1">
        <v>16.0</v>
      </c>
    </row>
    <row r="73">
      <c r="A73" s="1" t="s">
        <v>9</v>
      </c>
      <c r="B73" s="1" t="s">
        <v>10</v>
      </c>
      <c r="C73" s="1" t="s">
        <v>126</v>
      </c>
      <c r="D73" s="1" t="s">
        <v>12</v>
      </c>
      <c r="E73" s="1" t="s">
        <v>57</v>
      </c>
      <c r="F73" s="1" t="s">
        <v>14</v>
      </c>
      <c r="G73" s="2" t="s">
        <v>15</v>
      </c>
      <c r="H73" s="1">
        <v>32.0</v>
      </c>
    </row>
    <row r="74">
      <c r="A74" s="1" t="s">
        <v>9</v>
      </c>
      <c r="B74" s="1" t="s">
        <v>10</v>
      </c>
      <c r="C74" s="1" t="s">
        <v>126</v>
      </c>
      <c r="D74" s="1" t="s">
        <v>12</v>
      </c>
      <c r="E74" s="1" t="s">
        <v>128</v>
      </c>
      <c r="F74" s="1" t="s">
        <v>14</v>
      </c>
      <c r="G74" s="2" t="s">
        <v>15</v>
      </c>
      <c r="H74" s="1">
        <v>60.0</v>
      </c>
    </row>
    <row r="75">
      <c r="A75" s="1" t="s">
        <v>9</v>
      </c>
      <c r="B75" s="1" t="s">
        <v>10</v>
      </c>
      <c r="C75" s="1" t="s">
        <v>126</v>
      </c>
      <c r="D75" s="1" t="s">
        <v>12</v>
      </c>
      <c r="E75" s="1" t="s">
        <v>129</v>
      </c>
      <c r="F75" s="1" t="s">
        <v>14</v>
      </c>
      <c r="G75" s="2" t="s">
        <v>15</v>
      </c>
      <c r="H75" s="1">
        <v>14.0</v>
      </c>
    </row>
    <row r="76">
      <c r="A76" s="1" t="s">
        <v>9</v>
      </c>
      <c r="B76" s="1" t="s">
        <v>10</v>
      </c>
      <c r="C76" s="1" t="s">
        <v>126</v>
      </c>
      <c r="D76" s="1" t="s">
        <v>12</v>
      </c>
      <c r="E76" s="1" t="s">
        <v>59</v>
      </c>
      <c r="F76" s="1" t="s">
        <v>14</v>
      </c>
      <c r="G76" s="2" t="s">
        <v>15</v>
      </c>
      <c r="H76" s="1">
        <v>77.0</v>
      </c>
    </row>
    <row r="77">
      <c r="A77" s="1" t="s">
        <v>9</v>
      </c>
      <c r="B77" s="1" t="s">
        <v>10</v>
      </c>
      <c r="C77" s="1" t="s">
        <v>130</v>
      </c>
      <c r="D77" s="1" t="s">
        <v>12</v>
      </c>
      <c r="E77" s="1" t="s">
        <v>32</v>
      </c>
      <c r="F77" s="1" t="s">
        <v>14</v>
      </c>
      <c r="G77" s="2" t="s">
        <v>15</v>
      </c>
      <c r="H77" s="1">
        <v>12.0</v>
      </c>
    </row>
    <row r="78">
      <c r="A78" s="1" t="s">
        <v>9</v>
      </c>
      <c r="B78" s="1" t="s">
        <v>10</v>
      </c>
      <c r="C78" s="1" t="s">
        <v>131</v>
      </c>
      <c r="D78" s="1" t="s">
        <v>12</v>
      </c>
      <c r="E78" s="1" t="s">
        <v>36</v>
      </c>
      <c r="F78" s="1" t="s">
        <v>14</v>
      </c>
      <c r="G78" s="2" t="s">
        <v>15</v>
      </c>
      <c r="H78" s="1">
        <v>69.0</v>
      </c>
    </row>
    <row r="79">
      <c r="A79" s="1" t="s">
        <v>9</v>
      </c>
      <c r="B79" s="1" t="s">
        <v>10</v>
      </c>
      <c r="C79" s="1" t="s">
        <v>131</v>
      </c>
      <c r="D79" s="1" t="s">
        <v>12</v>
      </c>
      <c r="E79" s="1" t="s">
        <v>114</v>
      </c>
      <c r="F79" s="1" t="s">
        <v>14</v>
      </c>
      <c r="G79" s="2" t="s">
        <v>15</v>
      </c>
      <c r="H79" s="1">
        <v>24.0</v>
      </c>
    </row>
    <row r="80">
      <c r="A80" s="1" t="s">
        <v>9</v>
      </c>
      <c r="B80" s="1" t="s">
        <v>10</v>
      </c>
      <c r="C80" s="1" t="s">
        <v>132</v>
      </c>
      <c r="D80" s="1" t="s">
        <v>12</v>
      </c>
      <c r="E80" s="1" t="s">
        <v>133</v>
      </c>
      <c r="F80" s="1" t="s">
        <v>14</v>
      </c>
      <c r="G80" s="2" t="s">
        <v>15</v>
      </c>
      <c r="H80" s="1">
        <v>108.0</v>
      </c>
    </row>
    <row r="81">
      <c r="A81" s="1" t="s">
        <v>9</v>
      </c>
      <c r="B81" s="1" t="s">
        <v>10</v>
      </c>
      <c r="C81" s="1" t="s">
        <v>132</v>
      </c>
      <c r="D81" s="1" t="s">
        <v>12</v>
      </c>
      <c r="E81" s="1" t="s">
        <v>134</v>
      </c>
      <c r="F81" s="1" t="s">
        <v>14</v>
      </c>
      <c r="G81" s="2" t="s">
        <v>15</v>
      </c>
      <c r="H81" s="1">
        <v>185.0</v>
      </c>
    </row>
    <row r="82">
      <c r="A82" s="1" t="s">
        <v>9</v>
      </c>
      <c r="B82" s="1" t="s">
        <v>10</v>
      </c>
      <c r="C82" s="1" t="s">
        <v>132</v>
      </c>
      <c r="D82" s="1" t="s">
        <v>12</v>
      </c>
      <c r="E82" s="1" t="s">
        <v>135</v>
      </c>
      <c r="F82" s="1" t="s">
        <v>14</v>
      </c>
      <c r="G82" s="2" t="s">
        <v>15</v>
      </c>
      <c r="H82" s="1">
        <v>20.0</v>
      </c>
    </row>
    <row r="83">
      <c r="A83" s="1" t="s">
        <v>9</v>
      </c>
      <c r="B83" s="1" t="s">
        <v>10</v>
      </c>
      <c r="C83" s="1" t="s">
        <v>132</v>
      </c>
      <c r="D83" s="1" t="s">
        <v>12</v>
      </c>
      <c r="E83" s="1" t="s">
        <v>136</v>
      </c>
      <c r="F83" s="1" t="s">
        <v>14</v>
      </c>
      <c r="G83" s="2" t="s">
        <v>15</v>
      </c>
      <c r="H83" s="1">
        <v>40.0</v>
      </c>
    </row>
    <row r="84">
      <c r="A84" s="1" t="s">
        <v>9</v>
      </c>
      <c r="B84" s="1" t="s">
        <v>10</v>
      </c>
      <c r="C84" s="1" t="s">
        <v>137</v>
      </c>
      <c r="D84" s="1" t="s">
        <v>12</v>
      </c>
      <c r="E84" s="1" t="s">
        <v>57</v>
      </c>
      <c r="F84" s="1" t="s">
        <v>14</v>
      </c>
      <c r="G84" s="2" t="s">
        <v>15</v>
      </c>
      <c r="H84" s="1">
        <v>37.0</v>
      </c>
    </row>
    <row r="85">
      <c r="A85" s="1" t="s">
        <v>9</v>
      </c>
      <c r="B85" s="1" t="s">
        <v>10</v>
      </c>
      <c r="C85" s="1" t="s">
        <v>137</v>
      </c>
      <c r="D85" s="1" t="s">
        <v>12</v>
      </c>
      <c r="E85" s="1" t="s">
        <v>129</v>
      </c>
      <c r="F85" s="1" t="s">
        <v>14</v>
      </c>
      <c r="G85" s="2" t="s">
        <v>15</v>
      </c>
      <c r="H85" s="1">
        <v>45.0</v>
      </c>
    </row>
    <row r="86">
      <c r="A86" s="1" t="s">
        <v>9</v>
      </c>
      <c r="B86" s="1" t="s">
        <v>10</v>
      </c>
      <c r="C86" s="1" t="s">
        <v>138</v>
      </c>
      <c r="D86" s="1" t="s">
        <v>12</v>
      </c>
      <c r="E86" s="1" t="s">
        <v>139</v>
      </c>
      <c r="F86" s="1" t="s">
        <v>14</v>
      </c>
      <c r="G86" s="2" t="s">
        <v>15</v>
      </c>
      <c r="H86" s="1">
        <v>20.0</v>
      </c>
    </row>
    <row r="87">
      <c r="A87" s="1" t="s">
        <v>9</v>
      </c>
      <c r="B87" s="1" t="s">
        <v>10</v>
      </c>
      <c r="C87" s="1" t="s">
        <v>138</v>
      </c>
      <c r="D87" s="1" t="s">
        <v>12</v>
      </c>
      <c r="E87" s="1" t="s">
        <v>120</v>
      </c>
      <c r="F87" s="1" t="s">
        <v>14</v>
      </c>
      <c r="G87" s="2" t="s">
        <v>15</v>
      </c>
      <c r="H87" s="1">
        <v>45.0</v>
      </c>
    </row>
    <row r="88">
      <c r="A88" s="1" t="s">
        <v>9</v>
      </c>
      <c r="B88" s="1" t="s">
        <v>10</v>
      </c>
      <c r="C88" s="1" t="s">
        <v>140</v>
      </c>
      <c r="D88" s="1" t="s">
        <v>12</v>
      </c>
      <c r="E88" s="1" t="s">
        <v>46</v>
      </c>
      <c r="F88" s="1" t="s">
        <v>14</v>
      </c>
      <c r="G88" s="2" t="s">
        <v>15</v>
      </c>
      <c r="H88" s="1">
        <v>11.0</v>
      </c>
    </row>
    <row r="89">
      <c r="A89" s="1" t="s">
        <v>9</v>
      </c>
      <c r="B89" s="1" t="s">
        <v>10</v>
      </c>
      <c r="C89" s="1" t="s">
        <v>141</v>
      </c>
      <c r="D89" s="1" t="s">
        <v>12</v>
      </c>
      <c r="E89" s="1" t="s">
        <v>142</v>
      </c>
      <c r="F89" s="1" t="s">
        <v>14</v>
      </c>
      <c r="G89" s="2" t="s">
        <v>15</v>
      </c>
      <c r="H89" s="1">
        <v>5.0</v>
      </c>
    </row>
    <row r="90">
      <c r="A90" s="1" t="s">
        <v>9</v>
      </c>
      <c r="B90" s="1" t="s">
        <v>10</v>
      </c>
      <c r="C90" s="1" t="s">
        <v>143</v>
      </c>
      <c r="D90" s="1" t="s">
        <v>12</v>
      </c>
      <c r="E90" s="1" t="s">
        <v>144</v>
      </c>
      <c r="F90" s="1" t="s">
        <v>14</v>
      </c>
      <c r="G90" s="2" t="s">
        <v>15</v>
      </c>
      <c r="H90" s="1">
        <v>3.0</v>
      </c>
    </row>
    <row r="91">
      <c r="A91" s="1" t="s">
        <v>9</v>
      </c>
      <c r="B91" s="1" t="s">
        <v>10</v>
      </c>
      <c r="C91" s="1" t="s">
        <v>143</v>
      </c>
      <c r="D91" s="1" t="s">
        <v>12</v>
      </c>
      <c r="E91" s="1" t="s">
        <v>145</v>
      </c>
      <c r="F91" s="1" t="s">
        <v>14</v>
      </c>
      <c r="G91" s="2" t="s">
        <v>15</v>
      </c>
      <c r="H91" s="1">
        <v>11.0</v>
      </c>
    </row>
    <row r="92">
      <c r="A92" s="1" t="s">
        <v>9</v>
      </c>
      <c r="B92" s="1" t="s">
        <v>10</v>
      </c>
      <c r="C92" s="1" t="s">
        <v>146</v>
      </c>
      <c r="D92" s="1" t="s">
        <v>12</v>
      </c>
      <c r="E92" s="1" t="s">
        <v>147</v>
      </c>
      <c r="F92" s="1" t="s">
        <v>14</v>
      </c>
      <c r="G92" s="2" t="s">
        <v>15</v>
      </c>
      <c r="H92" s="1">
        <v>42.0</v>
      </c>
    </row>
    <row r="93">
      <c r="A93" s="1" t="s">
        <v>9</v>
      </c>
      <c r="B93" s="1" t="s">
        <v>10</v>
      </c>
      <c r="C93" s="1" t="s">
        <v>148</v>
      </c>
      <c r="D93" s="1" t="s">
        <v>12</v>
      </c>
      <c r="E93" s="1" t="s">
        <v>64</v>
      </c>
      <c r="F93" s="1" t="s">
        <v>14</v>
      </c>
      <c r="G93" s="2" t="s">
        <v>15</v>
      </c>
      <c r="H93" s="1">
        <v>14.0</v>
      </c>
    </row>
    <row r="94">
      <c r="A94" s="1" t="s">
        <v>9</v>
      </c>
      <c r="B94" s="1" t="s">
        <v>10</v>
      </c>
      <c r="C94" s="1" t="s">
        <v>149</v>
      </c>
      <c r="D94" s="1" t="s">
        <v>12</v>
      </c>
      <c r="E94" s="1" t="s">
        <v>150</v>
      </c>
      <c r="F94" s="1" t="s">
        <v>14</v>
      </c>
      <c r="G94" s="2" t="s">
        <v>15</v>
      </c>
      <c r="H94" s="1">
        <v>6.0</v>
      </c>
    </row>
    <row r="95">
      <c r="A95" s="1" t="s">
        <v>9</v>
      </c>
      <c r="B95" s="1" t="s">
        <v>10</v>
      </c>
      <c r="C95" s="1" t="s">
        <v>151</v>
      </c>
      <c r="D95" s="1" t="s">
        <v>12</v>
      </c>
      <c r="E95" s="1" t="s">
        <v>139</v>
      </c>
      <c r="F95" s="1" t="s">
        <v>14</v>
      </c>
      <c r="G95" s="2" t="s">
        <v>15</v>
      </c>
      <c r="H95" s="1">
        <v>18.0</v>
      </c>
    </row>
    <row r="96">
      <c r="A96" s="1" t="s">
        <v>9</v>
      </c>
      <c r="B96" s="1" t="s">
        <v>10</v>
      </c>
      <c r="C96" s="1" t="s">
        <v>151</v>
      </c>
      <c r="D96" s="1" t="s">
        <v>12</v>
      </c>
      <c r="E96" s="1" t="s">
        <v>120</v>
      </c>
      <c r="F96" s="1" t="s">
        <v>14</v>
      </c>
      <c r="G96" s="2" t="s">
        <v>15</v>
      </c>
      <c r="H96" s="1">
        <v>30.0</v>
      </c>
    </row>
    <row r="97">
      <c r="A97" s="1" t="s">
        <v>9</v>
      </c>
      <c r="B97" s="1" t="s">
        <v>10</v>
      </c>
      <c r="C97" s="1" t="s">
        <v>152</v>
      </c>
      <c r="D97" s="1" t="s">
        <v>12</v>
      </c>
      <c r="E97" s="1" t="s">
        <v>36</v>
      </c>
      <c r="F97" s="1" t="s">
        <v>14</v>
      </c>
      <c r="G97" s="2" t="s">
        <v>15</v>
      </c>
      <c r="H97" s="1">
        <v>13.0</v>
      </c>
    </row>
    <row r="98">
      <c r="A98" s="1" t="s">
        <v>9</v>
      </c>
      <c r="B98" s="1" t="s">
        <v>10</v>
      </c>
      <c r="C98" s="1" t="s">
        <v>153</v>
      </c>
      <c r="D98" s="1" t="s">
        <v>12</v>
      </c>
      <c r="E98" s="1" t="s">
        <v>85</v>
      </c>
      <c r="F98" s="1" t="s">
        <v>14</v>
      </c>
      <c r="G98" s="2" t="s">
        <v>15</v>
      </c>
      <c r="H98" s="1">
        <v>0.0</v>
      </c>
    </row>
    <row r="99">
      <c r="A99" s="1" t="s">
        <v>9</v>
      </c>
      <c r="B99" s="1" t="s">
        <v>10</v>
      </c>
      <c r="C99" s="1" t="s">
        <v>153</v>
      </c>
      <c r="D99" s="1" t="s">
        <v>12</v>
      </c>
      <c r="E99" s="1" t="s">
        <v>32</v>
      </c>
      <c r="F99" s="1" t="s">
        <v>14</v>
      </c>
      <c r="G99" s="2" t="s">
        <v>15</v>
      </c>
      <c r="H99" s="1">
        <v>9.0</v>
      </c>
    </row>
    <row r="100">
      <c r="A100" s="1" t="s">
        <v>9</v>
      </c>
      <c r="B100" s="1" t="s">
        <v>10</v>
      </c>
      <c r="C100" s="1" t="s">
        <v>154</v>
      </c>
      <c r="D100" s="1" t="s">
        <v>12</v>
      </c>
      <c r="E100" s="1" t="s">
        <v>155</v>
      </c>
      <c r="F100" s="1" t="s">
        <v>14</v>
      </c>
      <c r="G100" s="2" t="s">
        <v>15</v>
      </c>
      <c r="H100" s="1">
        <v>39.0</v>
      </c>
    </row>
    <row r="101">
      <c r="A101" s="1" t="s">
        <v>9</v>
      </c>
      <c r="B101" s="1" t="s">
        <v>10</v>
      </c>
      <c r="C101" s="1" t="s">
        <v>154</v>
      </c>
      <c r="D101" s="1" t="s">
        <v>12</v>
      </c>
      <c r="E101" s="1" t="s">
        <v>139</v>
      </c>
      <c r="F101" s="1" t="s">
        <v>14</v>
      </c>
      <c r="G101" s="2" t="s">
        <v>15</v>
      </c>
      <c r="H101" s="1">
        <v>27.0</v>
      </c>
    </row>
    <row r="102">
      <c r="A102" s="1" t="s">
        <v>9</v>
      </c>
      <c r="B102" s="1" t="s">
        <v>10</v>
      </c>
      <c r="C102" s="1" t="s">
        <v>154</v>
      </c>
      <c r="D102" s="1" t="s">
        <v>12</v>
      </c>
      <c r="E102" s="1" t="s">
        <v>156</v>
      </c>
      <c r="F102" s="1" t="s">
        <v>14</v>
      </c>
      <c r="G102" s="2" t="s">
        <v>15</v>
      </c>
      <c r="H102" s="1">
        <v>10.0</v>
      </c>
    </row>
    <row r="103">
      <c r="A103" s="1" t="s">
        <v>9</v>
      </c>
      <c r="B103" s="1" t="s">
        <v>10</v>
      </c>
      <c r="C103" s="1" t="s">
        <v>154</v>
      </c>
      <c r="D103" s="1" t="s">
        <v>12</v>
      </c>
      <c r="E103" s="1" t="s">
        <v>157</v>
      </c>
      <c r="F103" s="1" t="s">
        <v>14</v>
      </c>
      <c r="G103" s="2" t="s">
        <v>15</v>
      </c>
      <c r="H103" s="1">
        <v>2.0</v>
      </c>
    </row>
    <row r="104">
      <c r="A104" s="1" t="s">
        <v>9</v>
      </c>
      <c r="B104" s="1" t="s">
        <v>10</v>
      </c>
      <c r="C104" s="1" t="s">
        <v>154</v>
      </c>
      <c r="D104" s="1" t="s">
        <v>12</v>
      </c>
      <c r="E104" s="1" t="s">
        <v>120</v>
      </c>
      <c r="F104" s="1" t="s">
        <v>14</v>
      </c>
      <c r="G104" s="2" t="s">
        <v>15</v>
      </c>
      <c r="H104" s="1">
        <v>65.0</v>
      </c>
    </row>
    <row r="105">
      <c r="A105" s="1" t="s">
        <v>9</v>
      </c>
      <c r="B105" s="1" t="s">
        <v>10</v>
      </c>
      <c r="C105" s="1" t="s">
        <v>158</v>
      </c>
      <c r="D105" s="1" t="s">
        <v>12</v>
      </c>
      <c r="E105" s="1" t="s">
        <v>46</v>
      </c>
      <c r="F105" s="1" t="s">
        <v>14</v>
      </c>
      <c r="G105" s="2" t="s">
        <v>15</v>
      </c>
      <c r="H105" s="1">
        <v>13.0</v>
      </c>
    </row>
    <row r="106">
      <c r="A106" s="1" t="s">
        <v>9</v>
      </c>
      <c r="B106" s="1" t="s">
        <v>10</v>
      </c>
      <c r="C106" s="1" t="s">
        <v>159</v>
      </c>
      <c r="D106" s="1" t="s">
        <v>12</v>
      </c>
      <c r="E106" s="1" t="s">
        <v>160</v>
      </c>
      <c r="F106" s="1" t="s">
        <v>14</v>
      </c>
      <c r="G106" s="2" t="s">
        <v>88</v>
      </c>
      <c r="H106" s="1">
        <v>0.0</v>
      </c>
      <c r="I106" s="21">
        <v>2.0</v>
      </c>
    </row>
    <row r="107">
      <c r="A107" s="1" t="s">
        <v>9</v>
      </c>
      <c r="B107" s="1" t="s">
        <v>10</v>
      </c>
      <c r="C107" s="1" t="s">
        <v>161</v>
      </c>
      <c r="D107" s="1" t="s">
        <v>12</v>
      </c>
      <c r="E107" s="1" t="s">
        <v>162</v>
      </c>
      <c r="F107" s="1" t="s">
        <v>14</v>
      </c>
      <c r="G107" s="2" t="s">
        <v>15</v>
      </c>
      <c r="H107" s="1">
        <v>88.0</v>
      </c>
    </row>
    <row r="108">
      <c r="A108" s="1" t="s">
        <v>9</v>
      </c>
      <c r="B108" s="1" t="s">
        <v>10</v>
      </c>
      <c r="C108" s="1" t="s">
        <v>161</v>
      </c>
      <c r="D108" s="1" t="s">
        <v>12</v>
      </c>
      <c r="E108" s="1" t="s">
        <v>32</v>
      </c>
      <c r="F108" s="1" t="s">
        <v>14</v>
      </c>
      <c r="G108" s="2" t="s">
        <v>15</v>
      </c>
      <c r="H108" s="1">
        <v>43.0</v>
      </c>
    </row>
    <row r="109">
      <c r="A109" s="1" t="s">
        <v>9</v>
      </c>
      <c r="B109" s="1" t="s">
        <v>10</v>
      </c>
      <c r="C109" s="1" t="s">
        <v>70</v>
      </c>
      <c r="D109" s="1" t="s">
        <v>12</v>
      </c>
      <c r="E109" s="1" t="s">
        <v>100</v>
      </c>
      <c r="F109" s="1" t="s">
        <v>14</v>
      </c>
      <c r="G109" s="2" t="s">
        <v>15</v>
      </c>
      <c r="H109" s="1">
        <v>1.0</v>
      </c>
    </row>
    <row r="110">
      <c r="A110" s="1" t="s">
        <v>9</v>
      </c>
      <c r="B110" s="1" t="s">
        <v>10</v>
      </c>
      <c r="C110" s="1" t="s">
        <v>70</v>
      </c>
      <c r="D110" s="1" t="s">
        <v>12</v>
      </c>
      <c r="E110" s="1" t="s">
        <v>133</v>
      </c>
      <c r="F110" s="1" t="s">
        <v>14</v>
      </c>
      <c r="G110" s="2" t="s">
        <v>15</v>
      </c>
      <c r="H110" s="1">
        <v>33.0</v>
      </c>
    </row>
    <row r="111">
      <c r="A111" s="1" t="s">
        <v>9</v>
      </c>
      <c r="B111" s="1" t="s">
        <v>10</v>
      </c>
      <c r="C111" s="1" t="s">
        <v>163</v>
      </c>
      <c r="D111" s="1" t="s">
        <v>12</v>
      </c>
      <c r="E111" s="1" t="s">
        <v>164</v>
      </c>
      <c r="F111" s="1" t="s">
        <v>14</v>
      </c>
      <c r="G111" s="2" t="s">
        <v>15</v>
      </c>
      <c r="H111" s="1">
        <v>1.0</v>
      </c>
    </row>
    <row r="112">
      <c r="A112" s="1" t="s">
        <v>9</v>
      </c>
      <c r="B112" s="1" t="s">
        <v>10</v>
      </c>
      <c r="C112" s="1" t="s">
        <v>163</v>
      </c>
      <c r="D112" s="1" t="s">
        <v>12</v>
      </c>
      <c r="E112" s="1" t="s">
        <v>165</v>
      </c>
      <c r="F112" s="1" t="s">
        <v>14</v>
      </c>
      <c r="G112" s="2" t="s">
        <v>15</v>
      </c>
      <c r="H112" s="1">
        <v>16.0</v>
      </c>
    </row>
    <row r="113">
      <c r="A113" s="1" t="s">
        <v>9</v>
      </c>
      <c r="B113" s="1" t="s">
        <v>10</v>
      </c>
      <c r="C113" s="1" t="s">
        <v>163</v>
      </c>
      <c r="D113" s="1" t="s">
        <v>12</v>
      </c>
      <c r="E113" s="1" t="s">
        <v>42</v>
      </c>
      <c r="F113" s="1" t="s">
        <v>14</v>
      </c>
      <c r="G113" s="2" t="s">
        <v>15</v>
      </c>
      <c r="H113" s="1">
        <v>25.0</v>
      </c>
    </row>
    <row r="114">
      <c r="A114" s="1" t="s">
        <v>9</v>
      </c>
      <c r="B114" s="1" t="s">
        <v>10</v>
      </c>
      <c r="C114" s="1" t="s">
        <v>166</v>
      </c>
      <c r="D114" s="1" t="s">
        <v>12</v>
      </c>
      <c r="E114" s="1" t="s">
        <v>167</v>
      </c>
      <c r="F114" s="1" t="s">
        <v>14</v>
      </c>
      <c r="G114" s="2" t="s">
        <v>15</v>
      </c>
      <c r="H114" s="1">
        <v>16.0</v>
      </c>
    </row>
    <row r="115">
      <c r="A115" s="1" t="s">
        <v>9</v>
      </c>
      <c r="B115" s="1" t="s">
        <v>10</v>
      </c>
      <c r="C115" s="1" t="s">
        <v>168</v>
      </c>
      <c r="D115" s="1" t="s">
        <v>12</v>
      </c>
      <c r="E115" s="1" t="s">
        <v>54</v>
      </c>
      <c r="F115" s="1" t="s">
        <v>14</v>
      </c>
      <c r="G115" s="2" t="s">
        <v>15</v>
      </c>
      <c r="H115" s="1">
        <v>54.0</v>
      </c>
    </row>
    <row r="116">
      <c r="A116" s="1" t="s">
        <v>9</v>
      </c>
      <c r="B116" s="1" t="s">
        <v>10</v>
      </c>
      <c r="C116" s="1" t="s">
        <v>168</v>
      </c>
      <c r="D116" s="1" t="s">
        <v>12</v>
      </c>
      <c r="E116" s="1" t="s">
        <v>32</v>
      </c>
      <c r="F116" s="1" t="s">
        <v>14</v>
      </c>
      <c r="G116" s="2" t="s">
        <v>15</v>
      </c>
      <c r="H116" s="1">
        <v>33.0</v>
      </c>
    </row>
    <row r="117">
      <c r="A117" s="1" t="s">
        <v>9</v>
      </c>
      <c r="B117" s="1" t="s">
        <v>10</v>
      </c>
      <c r="C117" s="1" t="s">
        <v>168</v>
      </c>
      <c r="D117" s="1" t="s">
        <v>12</v>
      </c>
      <c r="E117" s="1" t="s">
        <v>169</v>
      </c>
      <c r="F117" s="1" t="s">
        <v>14</v>
      </c>
      <c r="G117" s="2" t="s">
        <v>15</v>
      </c>
      <c r="H117" s="1">
        <v>41.0</v>
      </c>
    </row>
    <row r="118">
      <c r="A118" s="1" t="s">
        <v>9</v>
      </c>
      <c r="B118" s="1" t="s">
        <v>10</v>
      </c>
      <c r="C118" s="1" t="s">
        <v>170</v>
      </c>
      <c r="D118" s="1" t="s">
        <v>12</v>
      </c>
      <c r="E118" s="1" t="s">
        <v>85</v>
      </c>
      <c r="F118" s="1" t="s">
        <v>14</v>
      </c>
      <c r="G118" s="2" t="s">
        <v>15</v>
      </c>
      <c r="H118" s="1">
        <v>0.0</v>
      </c>
    </row>
    <row r="119">
      <c r="A119" s="1" t="s">
        <v>9</v>
      </c>
      <c r="B119" s="1" t="s">
        <v>10</v>
      </c>
      <c r="C119" s="1" t="s">
        <v>170</v>
      </c>
      <c r="D119" s="1" t="s">
        <v>12</v>
      </c>
      <c r="E119" s="1" t="s">
        <v>32</v>
      </c>
      <c r="F119" s="1" t="s">
        <v>14</v>
      </c>
      <c r="G119" s="2" t="s">
        <v>15</v>
      </c>
      <c r="H119" s="1">
        <v>43.0</v>
      </c>
    </row>
    <row r="120">
      <c r="A120" s="1" t="s">
        <v>9</v>
      </c>
      <c r="B120" s="1" t="s">
        <v>10</v>
      </c>
      <c r="C120" s="1" t="s">
        <v>171</v>
      </c>
      <c r="D120" s="1" t="s">
        <v>12</v>
      </c>
      <c r="E120" s="1" t="s">
        <v>54</v>
      </c>
      <c r="F120" s="1" t="s">
        <v>14</v>
      </c>
      <c r="G120" s="2" t="s">
        <v>15</v>
      </c>
      <c r="H120" s="1">
        <v>26.0</v>
      </c>
    </row>
    <row r="121">
      <c r="A121" s="1" t="s">
        <v>9</v>
      </c>
      <c r="B121" s="1" t="s">
        <v>10</v>
      </c>
      <c r="C121" s="1" t="s">
        <v>171</v>
      </c>
      <c r="D121" s="1" t="s">
        <v>12</v>
      </c>
      <c r="E121" s="1" t="s">
        <v>172</v>
      </c>
      <c r="F121" s="1" t="s">
        <v>14</v>
      </c>
      <c r="G121" s="2" t="s">
        <v>15</v>
      </c>
      <c r="H121" s="1">
        <v>31.0</v>
      </c>
    </row>
    <row r="122">
      <c r="A122" s="1" t="s">
        <v>9</v>
      </c>
      <c r="B122" s="1" t="s">
        <v>10</v>
      </c>
      <c r="C122" s="1" t="s">
        <v>171</v>
      </c>
      <c r="D122" s="1" t="s">
        <v>12</v>
      </c>
      <c r="E122" s="1" t="s">
        <v>173</v>
      </c>
      <c r="F122" s="1" t="s">
        <v>14</v>
      </c>
      <c r="G122" s="2" t="s">
        <v>15</v>
      </c>
      <c r="H122" s="1">
        <v>37.0</v>
      </c>
    </row>
    <row r="123">
      <c r="A123" s="1" t="s">
        <v>9</v>
      </c>
      <c r="B123" s="1" t="s">
        <v>10</v>
      </c>
      <c r="C123" s="1" t="s">
        <v>171</v>
      </c>
      <c r="D123" s="1" t="s">
        <v>12</v>
      </c>
      <c r="E123" s="1" t="s">
        <v>174</v>
      </c>
      <c r="F123" s="1" t="s">
        <v>14</v>
      </c>
      <c r="G123" s="2" t="s">
        <v>15</v>
      </c>
      <c r="H123" s="1">
        <v>8.0</v>
      </c>
    </row>
    <row r="124">
      <c r="A124" s="1" t="s">
        <v>9</v>
      </c>
      <c r="B124" s="1" t="s">
        <v>10</v>
      </c>
      <c r="C124" s="1" t="s">
        <v>171</v>
      </c>
      <c r="D124" s="1" t="s">
        <v>12</v>
      </c>
      <c r="E124" s="1" t="s">
        <v>162</v>
      </c>
      <c r="F124" s="1" t="s">
        <v>14</v>
      </c>
      <c r="G124" s="2" t="s">
        <v>15</v>
      </c>
      <c r="H124" s="1">
        <v>57.0</v>
      </c>
    </row>
    <row r="125">
      <c r="A125" s="1" t="s">
        <v>9</v>
      </c>
      <c r="B125" s="1" t="s">
        <v>10</v>
      </c>
      <c r="C125" s="1" t="s">
        <v>171</v>
      </c>
      <c r="D125" s="1" t="s">
        <v>12</v>
      </c>
      <c r="E125" s="1" t="s">
        <v>175</v>
      </c>
      <c r="F125" s="1" t="s">
        <v>14</v>
      </c>
      <c r="G125" s="2" t="s">
        <v>15</v>
      </c>
      <c r="H125" s="1">
        <v>42.0</v>
      </c>
    </row>
    <row r="126">
      <c r="A126" s="1" t="s">
        <v>9</v>
      </c>
      <c r="B126" s="1" t="s">
        <v>10</v>
      </c>
      <c r="C126" s="1" t="s">
        <v>171</v>
      </c>
      <c r="D126" s="1" t="s">
        <v>12</v>
      </c>
      <c r="E126" s="1" t="s">
        <v>176</v>
      </c>
      <c r="F126" s="1" t="s">
        <v>14</v>
      </c>
      <c r="G126" s="2" t="s">
        <v>15</v>
      </c>
      <c r="H126" s="1">
        <v>16.0</v>
      </c>
    </row>
    <row r="127">
      <c r="A127" s="1" t="s">
        <v>9</v>
      </c>
      <c r="B127" s="1" t="s">
        <v>10</v>
      </c>
      <c r="C127" s="1" t="s">
        <v>171</v>
      </c>
      <c r="D127" s="1" t="s">
        <v>12</v>
      </c>
      <c r="E127" s="1" t="s">
        <v>177</v>
      </c>
      <c r="F127" s="1" t="s">
        <v>14</v>
      </c>
      <c r="G127" s="2" t="s">
        <v>15</v>
      </c>
      <c r="H127" s="1">
        <v>5.0</v>
      </c>
    </row>
    <row r="128">
      <c r="A128" s="1" t="s">
        <v>9</v>
      </c>
      <c r="B128" s="1" t="s">
        <v>10</v>
      </c>
      <c r="C128" s="1" t="s">
        <v>171</v>
      </c>
      <c r="D128" s="1" t="s">
        <v>12</v>
      </c>
      <c r="E128" s="1" t="s">
        <v>118</v>
      </c>
      <c r="F128" s="1" t="s">
        <v>14</v>
      </c>
      <c r="G128" s="2" t="s">
        <v>15</v>
      </c>
      <c r="H128" s="1">
        <v>57.0</v>
      </c>
    </row>
    <row r="129">
      <c r="A129" s="1" t="s">
        <v>9</v>
      </c>
      <c r="B129" s="1" t="s">
        <v>10</v>
      </c>
      <c r="C129" s="1" t="s">
        <v>171</v>
      </c>
      <c r="D129" s="1" t="s">
        <v>12</v>
      </c>
      <c r="E129" s="1" t="s">
        <v>178</v>
      </c>
      <c r="F129" s="1" t="s">
        <v>14</v>
      </c>
      <c r="G129" s="2" t="s">
        <v>15</v>
      </c>
      <c r="H129" s="1">
        <v>73.0</v>
      </c>
    </row>
    <row r="130">
      <c r="A130" s="1" t="s">
        <v>9</v>
      </c>
      <c r="B130" s="1" t="s">
        <v>10</v>
      </c>
      <c r="C130" s="1" t="s">
        <v>171</v>
      </c>
      <c r="D130" s="1" t="s">
        <v>12</v>
      </c>
      <c r="E130" s="1" t="s">
        <v>32</v>
      </c>
      <c r="F130" s="1" t="s">
        <v>14</v>
      </c>
      <c r="G130" s="2" t="s">
        <v>15</v>
      </c>
      <c r="H130" s="1">
        <v>142.0</v>
      </c>
    </row>
    <row r="131">
      <c r="A131" s="1" t="s">
        <v>9</v>
      </c>
      <c r="B131" s="1" t="s">
        <v>10</v>
      </c>
      <c r="C131" s="1" t="s">
        <v>171</v>
      </c>
      <c r="D131" s="1" t="s">
        <v>12</v>
      </c>
      <c r="E131" s="1" t="s">
        <v>169</v>
      </c>
      <c r="F131" s="1" t="s">
        <v>14</v>
      </c>
      <c r="G131" s="2" t="s">
        <v>15</v>
      </c>
      <c r="H131" s="1">
        <v>65.0</v>
      </c>
    </row>
    <row r="132">
      <c r="A132" s="1" t="s">
        <v>9</v>
      </c>
      <c r="B132" s="1" t="s">
        <v>10</v>
      </c>
      <c r="C132" s="1" t="s">
        <v>171</v>
      </c>
      <c r="D132" s="1" t="s">
        <v>12</v>
      </c>
      <c r="E132" s="1" t="s">
        <v>179</v>
      </c>
      <c r="F132" s="1" t="s">
        <v>14</v>
      </c>
      <c r="G132" s="2" t="s">
        <v>15</v>
      </c>
      <c r="H132" s="1">
        <v>32.0</v>
      </c>
    </row>
    <row r="133">
      <c r="A133" s="1" t="s">
        <v>9</v>
      </c>
      <c r="B133" s="1" t="s">
        <v>10</v>
      </c>
      <c r="C133" s="1" t="s">
        <v>171</v>
      </c>
      <c r="D133" s="1" t="s">
        <v>12</v>
      </c>
      <c r="E133" s="1" t="s">
        <v>180</v>
      </c>
      <c r="F133" s="1" t="s">
        <v>14</v>
      </c>
      <c r="G133" s="2" t="s">
        <v>15</v>
      </c>
      <c r="H133" s="1">
        <v>10.0</v>
      </c>
    </row>
    <row r="134">
      <c r="A134" s="1" t="s">
        <v>9</v>
      </c>
      <c r="B134" s="1" t="s">
        <v>10</v>
      </c>
      <c r="C134" s="1" t="s">
        <v>171</v>
      </c>
      <c r="D134" s="1" t="s">
        <v>12</v>
      </c>
      <c r="E134" s="1" t="s">
        <v>181</v>
      </c>
      <c r="F134" s="1" t="s">
        <v>14</v>
      </c>
      <c r="G134" s="2" t="s">
        <v>15</v>
      </c>
      <c r="H134" s="1">
        <v>30.0</v>
      </c>
    </row>
    <row r="135">
      <c r="A135" s="1" t="s">
        <v>9</v>
      </c>
      <c r="B135" s="1" t="s">
        <v>10</v>
      </c>
      <c r="C135" s="1" t="s">
        <v>171</v>
      </c>
      <c r="D135" s="1" t="s">
        <v>12</v>
      </c>
      <c r="E135" s="1" t="s">
        <v>182</v>
      </c>
      <c r="F135" s="1" t="s">
        <v>14</v>
      </c>
      <c r="G135" s="2" t="s">
        <v>15</v>
      </c>
      <c r="H135" s="1">
        <v>10.0</v>
      </c>
    </row>
    <row r="136">
      <c r="A136" s="1" t="s">
        <v>9</v>
      </c>
      <c r="B136" s="1" t="s">
        <v>10</v>
      </c>
      <c r="C136" s="1" t="s">
        <v>183</v>
      </c>
      <c r="D136" s="1" t="s">
        <v>12</v>
      </c>
      <c r="E136" s="1" t="s">
        <v>54</v>
      </c>
      <c r="F136" s="1" t="s">
        <v>14</v>
      </c>
      <c r="G136" s="2" t="s">
        <v>15</v>
      </c>
      <c r="H136" s="1">
        <v>171.0</v>
      </c>
    </row>
    <row r="137">
      <c r="A137" s="1" t="s">
        <v>9</v>
      </c>
      <c r="B137" s="1" t="s">
        <v>10</v>
      </c>
      <c r="C137" s="1" t="s">
        <v>183</v>
      </c>
      <c r="D137" s="1" t="s">
        <v>12</v>
      </c>
      <c r="E137" s="1" t="s">
        <v>80</v>
      </c>
      <c r="F137" s="1" t="s">
        <v>14</v>
      </c>
      <c r="G137" s="2" t="s">
        <v>15</v>
      </c>
      <c r="H137" s="1">
        <v>93.0</v>
      </c>
    </row>
    <row r="138">
      <c r="A138" s="1" t="s">
        <v>9</v>
      </c>
      <c r="B138" s="1" t="s">
        <v>10</v>
      </c>
      <c r="C138" s="1" t="s">
        <v>183</v>
      </c>
      <c r="D138" s="1" t="s">
        <v>12</v>
      </c>
      <c r="E138" s="1" t="s">
        <v>184</v>
      </c>
      <c r="F138" s="1" t="s">
        <v>14</v>
      </c>
      <c r="G138" s="2" t="s">
        <v>15</v>
      </c>
      <c r="H138" s="1">
        <v>43.0</v>
      </c>
    </row>
    <row r="139">
      <c r="A139" s="1" t="s">
        <v>9</v>
      </c>
      <c r="B139" s="1" t="s">
        <v>10</v>
      </c>
      <c r="C139" s="1" t="s">
        <v>183</v>
      </c>
      <c r="D139" s="1" t="s">
        <v>12</v>
      </c>
      <c r="E139" s="1" t="s">
        <v>167</v>
      </c>
      <c r="F139" s="1" t="s">
        <v>14</v>
      </c>
      <c r="G139" s="2" t="s">
        <v>15</v>
      </c>
      <c r="H139" s="1">
        <v>26.0</v>
      </c>
    </row>
    <row r="140">
      <c r="A140" s="1" t="s">
        <v>9</v>
      </c>
      <c r="B140" s="1" t="s">
        <v>10</v>
      </c>
      <c r="C140" s="1" t="s">
        <v>183</v>
      </c>
      <c r="D140" s="1" t="s">
        <v>12</v>
      </c>
      <c r="E140" s="1" t="s">
        <v>185</v>
      </c>
      <c r="F140" s="1" t="s">
        <v>14</v>
      </c>
      <c r="G140" s="2" t="s">
        <v>15</v>
      </c>
      <c r="H140" s="1">
        <v>155.0</v>
      </c>
    </row>
    <row r="141">
      <c r="A141" s="1" t="s">
        <v>9</v>
      </c>
      <c r="B141" s="1" t="s">
        <v>10</v>
      </c>
      <c r="C141" s="1" t="s">
        <v>183</v>
      </c>
      <c r="D141" s="1" t="s">
        <v>12</v>
      </c>
      <c r="E141" s="1" t="s">
        <v>128</v>
      </c>
      <c r="F141" s="1" t="s">
        <v>14</v>
      </c>
      <c r="G141" s="2" t="s">
        <v>15</v>
      </c>
      <c r="H141" s="1">
        <v>26.0</v>
      </c>
    </row>
    <row r="142">
      <c r="A142" s="1" t="s">
        <v>9</v>
      </c>
      <c r="B142" s="1" t="s">
        <v>10</v>
      </c>
      <c r="C142" s="1" t="s">
        <v>183</v>
      </c>
      <c r="D142" s="1" t="s">
        <v>12</v>
      </c>
      <c r="E142" s="1" t="s">
        <v>186</v>
      </c>
      <c r="F142" s="1" t="s">
        <v>14</v>
      </c>
      <c r="G142" s="2" t="s">
        <v>15</v>
      </c>
      <c r="H142" s="1">
        <v>46.0</v>
      </c>
    </row>
    <row r="143">
      <c r="A143" s="1" t="s">
        <v>9</v>
      </c>
      <c r="B143" s="1" t="s">
        <v>10</v>
      </c>
      <c r="C143" s="1" t="s">
        <v>187</v>
      </c>
      <c r="D143" s="1" t="s">
        <v>12</v>
      </c>
      <c r="E143" s="1" t="s">
        <v>66</v>
      </c>
      <c r="F143" s="1" t="s">
        <v>14</v>
      </c>
      <c r="G143" s="2" t="s">
        <v>15</v>
      </c>
      <c r="H143" s="1">
        <v>5.0</v>
      </c>
    </row>
    <row r="144">
      <c r="A144" s="1" t="s">
        <v>9</v>
      </c>
      <c r="B144" s="1" t="s">
        <v>10</v>
      </c>
      <c r="C144" s="1" t="s">
        <v>188</v>
      </c>
      <c r="D144" s="1" t="s">
        <v>12</v>
      </c>
      <c r="E144" s="1" t="s">
        <v>112</v>
      </c>
      <c r="F144" s="1" t="s">
        <v>14</v>
      </c>
      <c r="G144" s="2" t="s">
        <v>15</v>
      </c>
      <c r="H144" s="1">
        <v>35.0</v>
      </c>
    </row>
    <row r="145">
      <c r="A145" s="1" t="s">
        <v>9</v>
      </c>
      <c r="B145" s="1" t="s">
        <v>10</v>
      </c>
      <c r="C145" s="1" t="s">
        <v>188</v>
      </c>
      <c r="D145" s="1" t="s">
        <v>12</v>
      </c>
      <c r="E145" s="1" t="s">
        <v>189</v>
      </c>
      <c r="F145" s="1" t="s">
        <v>14</v>
      </c>
      <c r="G145" s="2" t="s">
        <v>15</v>
      </c>
      <c r="H145" s="1">
        <v>40.0</v>
      </c>
    </row>
    <row r="146">
      <c r="A146" s="1" t="s">
        <v>9</v>
      </c>
      <c r="B146" s="1" t="s">
        <v>10</v>
      </c>
      <c r="C146" s="1" t="s">
        <v>188</v>
      </c>
      <c r="D146" s="1" t="s">
        <v>12</v>
      </c>
      <c r="E146" s="1" t="s">
        <v>190</v>
      </c>
      <c r="F146" s="1" t="s">
        <v>14</v>
      </c>
      <c r="G146" s="2" t="s">
        <v>15</v>
      </c>
      <c r="H146" s="1">
        <v>12.0</v>
      </c>
    </row>
    <row r="147">
      <c r="A147" s="1" t="s">
        <v>9</v>
      </c>
      <c r="B147" s="1" t="s">
        <v>10</v>
      </c>
      <c r="C147" s="1" t="s">
        <v>188</v>
      </c>
      <c r="D147" s="1" t="s">
        <v>12</v>
      </c>
      <c r="E147" s="1" t="s">
        <v>36</v>
      </c>
      <c r="F147" s="1" t="s">
        <v>14</v>
      </c>
      <c r="G147" s="2" t="s">
        <v>15</v>
      </c>
      <c r="H147" s="1">
        <v>23.0</v>
      </c>
    </row>
    <row r="148">
      <c r="A148" s="1" t="s">
        <v>9</v>
      </c>
      <c r="B148" s="1" t="s">
        <v>10</v>
      </c>
      <c r="C148" s="1" t="s">
        <v>188</v>
      </c>
      <c r="D148" s="1" t="s">
        <v>12</v>
      </c>
      <c r="E148" s="1" t="s">
        <v>120</v>
      </c>
      <c r="F148" s="1" t="s">
        <v>14</v>
      </c>
      <c r="G148" s="2" t="s">
        <v>15</v>
      </c>
      <c r="H148" s="1">
        <v>53.0</v>
      </c>
    </row>
    <row r="149">
      <c r="A149" s="1" t="s">
        <v>9</v>
      </c>
      <c r="B149" s="1" t="s">
        <v>10</v>
      </c>
      <c r="C149" s="1" t="s">
        <v>188</v>
      </c>
      <c r="D149" s="1" t="s">
        <v>12</v>
      </c>
      <c r="E149" s="1" t="s">
        <v>191</v>
      </c>
      <c r="F149" s="1" t="s">
        <v>14</v>
      </c>
      <c r="G149" s="2" t="s">
        <v>15</v>
      </c>
      <c r="H149" s="1">
        <v>9.0</v>
      </c>
    </row>
    <row r="150">
      <c r="A150" s="1" t="s">
        <v>9</v>
      </c>
      <c r="B150" s="1" t="s">
        <v>10</v>
      </c>
      <c r="C150" s="1" t="s">
        <v>192</v>
      </c>
      <c r="D150" s="1" t="s">
        <v>12</v>
      </c>
      <c r="E150" s="1" t="s">
        <v>193</v>
      </c>
      <c r="F150" s="1" t="s">
        <v>14</v>
      </c>
      <c r="G150" s="2" t="s">
        <v>15</v>
      </c>
      <c r="H150" s="1">
        <v>18.0</v>
      </c>
    </row>
    <row r="151">
      <c r="A151" s="1" t="s">
        <v>9</v>
      </c>
      <c r="B151" s="1" t="s">
        <v>10</v>
      </c>
      <c r="C151" s="1" t="s">
        <v>192</v>
      </c>
      <c r="D151" s="1" t="s">
        <v>12</v>
      </c>
      <c r="E151" s="1" t="s">
        <v>184</v>
      </c>
      <c r="F151" s="1" t="s">
        <v>14</v>
      </c>
      <c r="G151" s="2" t="s">
        <v>15</v>
      </c>
      <c r="H151" s="1">
        <v>4.0</v>
      </c>
    </row>
    <row r="152">
      <c r="A152" s="1" t="s">
        <v>9</v>
      </c>
      <c r="B152" s="1" t="s">
        <v>10</v>
      </c>
      <c r="C152" s="1" t="s">
        <v>192</v>
      </c>
      <c r="D152" s="1" t="s">
        <v>12</v>
      </c>
      <c r="E152" s="1" t="s">
        <v>194</v>
      </c>
      <c r="F152" s="1" t="s">
        <v>14</v>
      </c>
      <c r="G152" s="2" t="s">
        <v>15</v>
      </c>
      <c r="H152" s="1">
        <v>19.0</v>
      </c>
    </row>
    <row r="153">
      <c r="A153" s="1" t="s">
        <v>9</v>
      </c>
      <c r="B153" s="1" t="s">
        <v>10</v>
      </c>
      <c r="C153" s="1" t="s">
        <v>195</v>
      </c>
      <c r="D153" s="1" t="s">
        <v>12</v>
      </c>
      <c r="E153" s="1" t="s">
        <v>196</v>
      </c>
      <c r="F153" s="1" t="s">
        <v>14</v>
      </c>
      <c r="G153" s="2" t="s">
        <v>15</v>
      </c>
      <c r="H153" s="1">
        <v>37.0</v>
      </c>
    </row>
    <row r="154">
      <c r="A154" s="1" t="s">
        <v>9</v>
      </c>
      <c r="B154" s="1" t="s">
        <v>10</v>
      </c>
      <c r="C154" s="1" t="s">
        <v>195</v>
      </c>
      <c r="D154" s="1" t="s">
        <v>12</v>
      </c>
      <c r="E154" s="1" t="s">
        <v>197</v>
      </c>
      <c r="F154" s="1" t="s">
        <v>14</v>
      </c>
      <c r="G154" s="2" t="s">
        <v>15</v>
      </c>
      <c r="H154" s="1">
        <v>16.0</v>
      </c>
    </row>
    <row r="155">
      <c r="A155" s="1" t="s">
        <v>9</v>
      </c>
      <c r="B155" s="1" t="s">
        <v>10</v>
      </c>
      <c r="C155" s="1" t="s">
        <v>198</v>
      </c>
      <c r="D155" s="1" t="s">
        <v>12</v>
      </c>
      <c r="E155" s="1" t="s">
        <v>85</v>
      </c>
      <c r="F155" s="1" t="s">
        <v>14</v>
      </c>
      <c r="G155" s="2" t="s">
        <v>15</v>
      </c>
      <c r="H155" s="1">
        <v>1.0</v>
      </c>
    </row>
    <row r="156">
      <c r="A156" s="1" t="s">
        <v>9</v>
      </c>
      <c r="B156" s="1" t="s">
        <v>10</v>
      </c>
      <c r="C156" s="1" t="s">
        <v>199</v>
      </c>
      <c r="D156" s="1" t="s">
        <v>12</v>
      </c>
      <c r="E156" s="1" t="s">
        <v>200</v>
      </c>
      <c r="F156" s="1" t="s">
        <v>14</v>
      </c>
      <c r="G156" s="2" t="s">
        <v>15</v>
      </c>
      <c r="H156" s="1">
        <v>8.0</v>
      </c>
    </row>
    <row r="157">
      <c r="A157" s="1" t="s">
        <v>9</v>
      </c>
      <c r="B157" s="1" t="s">
        <v>10</v>
      </c>
      <c r="C157" s="1" t="s">
        <v>201</v>
      </c>
      <c r="D157" s="1" t="s">
        <v>12</v>
      </c>
      <c r="E157" s="1" t="s">
        <v>134</v>
      </c>
      <c r="F157" s="1" t="s">
        <v>14</v>
      </c>
      <c r="G157" s="2" t="s">
        <v>15</v>
      </c>
      <c r="H157" s="1">
        <v>3.0</v>
      </c>
    </row>
    <row r="158">
      <c r="A158" s="1" t="s">
        <v>9</v>
      </c>
      <c r="B158" s="1" t="s">
        <v>10</v>
      </c>
      <c r="C158" s="1" t="s">
        <v>202</v>
      </c>
      <c r="D158" s="1" t="s">
        <v>12</v>
      </c>
      <c r="E158" s="1" t="s">
        <v>89</v>
      </c>
      <c r="F158" s="1" t="s">
        <v>14</v>
      </c>
      <c r="G158" s="2" t="s">
        <v>15</v>
      </c>
      <c r="H158" s="1">
        <v>17.0</v>
      </c>
    </row>
    <row r="159">
      <c r="A159" s="1" t="s">
        <v>9</v>
      </c>
      <c r="B159" s="1" t="s">
        <v>10</v>
      </c>
      <c r="C159" s="1" t="s">
        <v>203</v>
      </c>
      <c r="D159" s="1" t="s">
        <v>12</v>
      </c>
      <c r="E159" s="1" t="s">
        <v>204</v>
      </c>
      <c r="F159" s="1" t="s">
        <v>14</v>
      </c>
      <c r="G159" s="2" t="s">
        <v>15</v>
      </c>
      <c r="H159" s="1">
        <v>42.0</v>
      </c>
    </row>
    <row r="160">
      <c r="A160" s="1" t="s">
        <v>9</v>
      </c>
      <c r="B160" s="1" t="s">
        <v>10</v>
      </c>
      <c r="C160" s="1" t="s">
        <v>203</v>
      </c>
      <c r="D160" s="1" t="s">
        <v>12</v>
      </c>
      <c r="E160" s="1" t="s">
        <v>127</v>
      </c>
      <c r="F160" s="1" t="s">
        <v>14</v>
      </c>
      <c r="G160" s="2" t="s">
        <v>15</v>
      </c>
      <c r="H160" s="1">
        <v>24.0</v>
      </c>
    </row>
    <row r="161">
      <c r="A161" s="1" t="s">
        <v>9</v>
      </c>
      <c r="B161" s="1" t="s">
        <v>10</v>
      </c>
      <c r="C161" s="1" t="s">
        <v>203</v>
      </c>
      <c r="D161" s="1" t="s">
        <v>12</v>
      </c>
      <c r="E161" s="1" t="s">
        <v>205</v>
      </c>
      <c r="F161" s="1" t="s">
        <v>14</v>
      </c>
      <c r="G161" s="2" t="s">
        <v>15</v>
      </c>
      <c r="H161" s="1">
        <v>15.0</v>
      </c>
    </row>
    <row r="162">
      <c r="A162" s="1" t="s">
        <v>9</v>
      </c>
      <c r="B162" s="1" t="s">
        <v>10</v>
      </c>
      <c r="C162" s="1" t="s">
        <v>203</v>
      </c>
      <c r="D162" s="1" t="s">
        <v>12</v>
      </c>
      <c r="E162" s="1" t="s">
        <v>206</v>
      </c>
      <c r="F162" s="1" t="s">
        <v>14</v>
      </c>
      <c r="G162" s="2" t="s">
        <v>15</v>
      </c>
      <c r="H162" s="1">
        <v>21.0</v>
      </c>
    </row>
    <row r="163">
      <c r="A163" s="1" t="s">
        <v>9</v>
      </c>
      <c r="B163" s="1" t="s">
        <v>10</v>
      </c>
      <c r="C163" s="1" t="s">
        <v>203</v>
      </c>
      <c r="D163" s="1" t="s">
        <v>12</v>
      </c>
      <c r="E163" s="1" t="s">
        <v>207</v>
      </c>
      <c r="F163" s="1" t="s">
        <v>14</v>
      </c>
      <c r="G163" s="2" t="s">
        <v>15</v>
      </c>
      <c r="H163" s="1">
        <v>119.0</v>
      </c>
    </row>
    <row r="164">
      <c r="A164" s="1" t="s">
        <v>9</v>
      </c>
      <c r="B164" s="1" t="s">
        <v>10</v>
      </c>
      <c r="C164" s="1" t="s">
        <v>203</v>
      </c>
      <c r="D164" s="1" t="s">
        <v>12</v>
      </c>
      <c r="E164" s="1" t="s">
        <v>208</v>
      </c>
      <c r="F164" s="1" t="s">
        <v>14</v>
      </c>
      <c r="G164" s="2" t="s">
        <v>15</v>
      </c>
      <c r="H164" s="1">
        <v>39.0</v>
      </c>
    </row>
    <row r="165">
      <c r="A165" s="1" t="s">
        <v>9</v>
      </c>
      <c r="B165" s="1" t="s">
        <v>10</v>
      </c>
      <c r="C165" s="1" t="s">
        <v>203</v>
      </c>
      <c r="D165" s="1" t="s">
        <v>12</v>
      </c>
      <c r="E165" s="1" t="s">
        <v>89</v>
      </c>
      <c r="F165" s="1" t="s">
        <v>14</v>
      </c>
      <c r="G165" s="2" t="s">
        <v>15</v>
      </c>
      <c r="H165" s="1">
        <v>28.0</v>
      </c>
    </row>
    <row r="166">
      <c r="A166" s="1" t="s">
        <v>9</v>
      </c>
      <c r="B166" s="1" t="s">
        <v>10</v>
      </c>
      <c r="C166" s="1" t="s">
        <v>203</v>
      </c>
      <c r="D166" s="1" t="s">
        <v>12</v>
      </c>
      <c r="E166" s="1" t="s">
        <v>209</v>
      </c>
      <c r="F166" s="1" t="s">
        <v>14</v>
      </c>
      <c r="G166" s="2" t="s">
        <v>15</v>
      </c>
      <c r="H166" s="1">
        <v>78.0</v>
      </c>
    </row>
    <row r="167">
      <c r="A167" s="1" t="s">
        <v>9</v>
      </c>
      <c r="B167" s="1" t="s">
        <v>10</v>
      </c>
      <c r="C167" s="1" t="s">
        <v>203</v>
      </c>
      <c r="D167" s="1" t="s">
        <v>12</v>
      </c>
      <c r="E167" s="1" t="s">
        <v>135</v>
      </c>
      <c r="F167" s="1" t="s">
        <v>14</v>
      </c>
      <c r="G167" s="2" t="s">
        <v>15</v>
      </c>
      <c r="H167" s="1">
        <v>109.0</v>
      </c>
    </row>
    <row r="168">
      <c r="A168" s="1" t="s">
        <v>9</v>
      </c>
      <c r="B168" s="1" t="s">
        <v>10</v>
      </c>
      <c r="C168" s="1" t="s">
        <v>203</v>
      </c>
      <c r="D168" s="1" t="s">
        <v>12</v>
      </c>
      <c r="E168" s="1" t="s">
        <v>62</v>
      </c>
      <c r="F168" s="1" t="s">
        <v>14</v>
      </c>
      <c r="G168" s="2" t="s">
        <v>15</v>
      </c>
      <c r="H168" s="1">
        <v>37.0</v>
      </c>
    </row>
    <row r="169">
      <c r="A169" s="1" t="s">
        <v>9</v>
      </c>
      <c r="B169" s="1" t="s">
        <v>10</v>
      </c>
      <c r="C169" s="1" t="s">
        <v>203</v>
      </c>
      <c r="D169" s="1" t="s">
        <v>12</v>
      </c>
      <c r="E169" s="1" t="s">
        <v>118</v>
      </c>
      <c r="F169" s="1" t="s">
        <v>14</v>
      </c>
      <c r="G169" s="2" t="s">
        <v>15</v>
      </c>
      <c r="H169" s="1">
        <v>11.0</v>
      </c>
    </row>
    <row r="170">
      <c r="A170" s="1" t="s">
        <v>9</v>
      </c>
      <c r="B170" s="1" t="s">
        <v>10</v>
      </c>
      <c r="C170" s="1" t="s">
        <v>203</v>
      </c>
      <c r="D170" s="1" t="s">
        <v>12</v>
      </c>
      <c r="E170" s="1" t="s">
        <v>210</v>
      </c>
      <c r="F170" s="1" t="s">
        <v>14</v>
      </c>
      <c r="G170" s="2" t="s">
        <v>15</v>
      </c>
      <c r="H170" s="1">
        <v>61.0</v>
      </c>
    </row>
    <row r="171">
      <c r="A171" s="1" t="s">
        <v>9</v>
      </c>
      <c r="B171" s="1" t="s">
        <v>10</v>
      </c>
      <c r="C171" s="1" t="s">
        <v>203</v>
      </c>
      <c r="D171" s="1" t="s">
        <v>12</v>
      </c>
      <c r="E171" s="1" t="s">
        <v>211</v>
      </c>
      <c r="F171" s="1" t="s">
        <v>14</v>
      </c>
      <c r="G171" s="2" t="s">
        <v>15</v>
      </c>
      <c r="H171" s="1">
        <v>10.0</v>
      </c>
    </row>
    <row r="172">
      <c r="A172" s="1" t="s">
        <v>9</v>
      </c>
      <c r="B172" s="1" t="s">
        <v>10</v>
      </c>
      <c r="C172" s="1" t="s">
        <v>203</v>
      </c>
      <c r="D172" s="1" t="s">
        <v>12</v>
      </c>
      <c r="E172" s="1" t="s">
        <v>212</v>
      </c>
      <c r="F172" s="1" t="s">
        <v>14</v>
      </c>
      <c r="G172" s="2" t="s">
        <v>15</v>
      </c>
      <c r="H172" s="1">
        <v>56.0</v>
      </c>
    </row>
    <row r="173">
      <c r="A173" s="1" t="s">
        <v>9</v>
      </c>
      <c r="B173" s="1" t="s">
        <v>10</v>
      </c>
      <c r="C173" s="1" t="s">
        <v>203</v>
      </c>
      <c r="D173" s="1" t="s">
        <v>12</v>
      </c>
      <c r="E173" s="1" t="s">
        <v>213</v>
      </c>
      <c r="F173" s="1" t="s">
        <v>14</v>
      </c>
      <c r="G173" s="2" t="s">
        <v>15</v>
      </c>
      <c r="H173" s="1">
        <v>7.0</v>
      </c>
    </row>
    <row r="174">
      <c r="A174" s="1" t="s">
        <v>9</v>
      </c>
      <c r="B174" s="1" t="s">
        <v>10</v>
      </c>
      <c r="C174" s="1" t="s">
        <v>203</v>
      </c>
      <c r="D174" s="1" t="s">
        <v>12</v>
      </c>
      <c r="E174" s="1" t="s">
        <v>214</v>
      </c>
      <c r="F174" s="1" t="s">
        <v>14</v>
      </c>
      <c r="G174" s="2" t="s">
        <v>15</v>
      </c>
      <c r="H174" s="1">
        <v>31.0</v>
      </c>
    </row>
    <row r="175">
      <c r="A175" s="1" t="s">
        <v>9</v>
      </c>
      <c r="B175" s="1" t="s">
        <v>10</v>
      </c>
      <c r="C175" s="1" t="s">
        <v>203</v>
      </c>
      <c r="D175" s="1" t="s">
        <v>12</v>
      </c>
      <c r="E175" s="1" t="s">
        <v>215</v>
      </c>
      <c r="F175" s="1" t="s">
        <v>14</v>
      </c>
      <c r="G175" s="2" t="s">
        <v>15</v>
      </c>
      <c r="H175" s="1">
        <v>20.0</v>
      </c>
    </row>
    <row r="176">
      <c r="A176" s="1" t="s">
        <v>9</v>
      </c>
      <c r="B176" s="1" t="s">
        <v>10</v>
      </c>
      <c r="C176" s="1" t="s">
        <v>203</v>
      </c>
      <c r="D176" s="1" t="s">
        <v>12</v>
      </c>
      <c r="E176" s="1" t="s">
        <v>216</v>
      </c>
      <c r="F176" s="1" t="s">
        <v>14</v>
      </c>
      <c r="G176" s="2" t="s">
        <v>15</v>
      </c>
      <c r="H176" s="1">
        <v>38.0</v>
      </c>
    </row>
    <row r="177">
      <c r="A177" s="1" t="s">
        <v>9</v>
      </c>
      <c r="B177" s="1" t="s">
        <v>10</v>
      </c>
      <c r="C177" s="1" t="s">
        <v>203</v>
      </c>
      <c r="D177" s="1" t="s">
        <v>12</v>
      </c>
      <c r="E177" s="1" t="s">
        <v>217</v>
      </c>
      <c r="F177" s="1" t="s">
        <v>14</v>
      </c>
      <c r="G177" s="2" t="s">
        <v>15</v>
      </c>
      <c r="H177" s="1">
        <v>78.0</v>
      </c>
    </row>
    <row r="178">
      <c r="A178" s="1" t="s">
        <v>9</v>
      </c>
      <c r="B178" s="1" t="s">
        <v>10</v>
      </c>
      <c r="C178" s="1" t="s">
        <v>203</v>
      </c>
      <c r="D178" s="1" t="s">
        <v>12</v>
      </c>
      <c r="E178" s="1" t="s">
        <v>218</v>
      </c>
      <c r="F178" s="1" t="s">
        <v>14</v>
      </c>
      <c r="G178" s="2" t="s">
        <v>15</v>
      </c>
      <c r="H178" s="1">
        <v>6.0</v>
      </c>
    </row>
    <row r="179">
      <c r="A179" s="1" t="s">
        <v>9</v>
      </c>
      <c r="B179" s="1" t="s">
        <v>10</v>
      </c>
      <c r="C179" s="1" t="s">
        <v>219</v>
      </c>
      <c r="D179" s="1" t="s">
        <v>12</v>
      </c>
      <c r="E179" s="1" t="s">
        <v>220</v>
      </c>
      <c r="F179" s="1" t="s">
        <v>14</v>
      </c>
      <c r="G179" s="2" t="s">
        <v>15</v>
      </c>
      <c r="H179" s="1">
        <v>34.0</v>
      </c>
    </row>
    <row r="180">
      <c r="A180" s="1" t="s">
        <v>9</v>
      </c>
      <c r="B180" s="1" t="s">
        <v>10</v>
      </c>
      <c r="C180" s="1" t="s">
        <v>219</v>
      </c>
      <c r="D180" s="1" t="s">
        <v>12</v>
      </c>
      <c r="E180" s="1" t="s">
        <v>221</v>
      </c>
      <c r="F180" s="1" t="s">
        <v>14</v>
      </c>
      <c r="G180" s="2" t="s">
        <v>15</v>
      </c>
      <c r="H180" s="1">
        <v>34.0</v>
      </c>
    </row>
    <row r="181">
      <c r="A181" s="1" t="s">
        <v>9</v>
      </c>
      <c r="B181" s="1" t="s">
        <v>10</v>
      </c>
      <c r="C181" s="1" t="s">
        <v>219</v>
      </c>
      <c r="D181" s="1" t="s">
        <v>12</v>
      </c>
      <c r="E181" s="1" t="s">
        <v>21</v>
      </c>
      <c r="F181" s="1" t="s">
        <v>14</v>
      </c>
      <c r="G181" s="2" t="s">
        <v>15</v>
      </c>
      <c r="H181" s="1">
        <v>38.0</v>
      </c>
    </row>
    <row r="182">
      <c r="A182" s="1" t="s">
        <v>9</v>
      </c>
      <c r="B182" s="1" t="s">
        <v>10</v>
      </c>
      <c r="C182" s="1" t="s">
        <v>219</v>
      </c>
      <c r="D182" s="1" t="s">
        <v>12</v>
      </c>
      <c r="E182" s="1" t="s">
        <v>222</v>
      </c>
      <c r="F182" s="1" t="s">
        <v>14</v>
      </c>
      <c r="G182" s="2" t="s">
        <v>15</v>
      </c>
      <c r="H182" s="1">
        <v>116.0</v>
      </c>
    </row>
    <row r="183">
      <c r="A183" s="1" t="s">
        <v>9</v>
      </c>
      <c r="B183" s="1" t="s">
        <v>10</v>
      </c>
      <c r="C183" s="1" t="s">
        <v>219</v>
      </c>
      <c r="D183" s="1" t="s">
        <v>12</v>
      </c>
      <c r="E183" s="1" t="s">
        <v>223</v>
      </c>
      <c r="F183" s="1" t="s">
        <v>14</v>
      </c>
      <c r="G183" s="2" t="s">
        <v>15</v>
      </c>
      <c r="H183" s="1">
        <v>18.0</v>
      </c>
    </row>
    <row r="184">
      <c r="A184" s="1" t="s">
        <v>9</v>
      </c>
      <c r="B184" s="1" t="s">
        <v>10</v>
      </c>
      <c r="C184" s="1" t="s">
        <v>224</v>
      </c>
      <c r="D184" s="1" t="s">
        <v>12</v>
      </c>
      <c r="E184" s="1" t="s">
        <v>85</v>
      </c>
      <c r="F184" s="1" t="s">
        <v>14</v>
      </c>
      <c r="G184" s="2" t="s">
        <v>15</v>
      </c>
      <c r="H184" s="1">
        <v>3.0</v>
      </c>
    </row>
    <row r="185">
      <c r="A185" s="1" t="s">
        <v>9</v>
      </c>
      <c r="B185" s="1" t="s">
        <v>10</v>
      </c>
      <c r="C185" s="1" t="s">
        <v>224</v>
      </c>
      <c r="D185" s="1" t="s">
        <v>12</v>
      </c>
      <c r="E185" s="1" t="s">
        <v>32</v>
      </c>
      <c r="F185" s="1" t="s">
        <v>14</v>
      </c>
      <c r="G185" s="2" t="s">
        <v>15</v>
      </c>
      <c r="H185" s="1">
        <v>66.0</v>
      </c>
    </row>
    <row r="186">
      <c r="A186" s="1" t="s">
        <v>9</v>
      </c>
      <c r="B186" s="1" t="s">
        <v>10</v>
      </c>
      <c r="C186" s="1" t="s">
        <v>224</v>
      </c>
      <c r="D186" s="1" t="s">
        <v>12</v>
      </c>
      <c r="E186" s="1" t="s">
        <v>225</v>
      </c>
      <c r="F186" s="1" t="s">
        <v>14</v>
      </c>
      <c r="G186" s="2" t="s">
        <v>15</v>
      </c>
      <c r="H186" s="1">
        <v>159.0</v>
      </c>
    </row>
    <row r="187">
      <c r="A187" s="1" t="s">
        <v>9</v>
      </c>
      <c r="B187" s="1" t="s">
        <v>10</v>
      </c>
      <c r="C187" s="1" t="s">
        <v>226</v>
      </c>
      <c r="D187" s="1" t="s">
        <v>12</v>
      </c>
      <c r="E187" s="1" t="s">
        <v>169</v>
      </c>
      <c r="F187" s="1" t="s">
        <v>14</v>
      </c>
      <c r="G187" s="2" t="s">
        <v>15</v>
      </c>
      <c r="H187" s="1">
        <v>24.0</v>
      </c>
    </row>
    <row r="188">
      <c r="A188" s="1" t="s">
        <v>9</v>
      </c>
      <c r="B188" s="1" t="s">
        <v>10</v>
      </c>
      <c r="C188" s="1" t="s">
        <v>226</v>
      </c>
      <c r="D188" s="1" t="s">
        <v>12</v>
      </c>
      <c r="E188" s="1" t="s">
        <v>119</v>
      </c>
      <c r="F188" s="1" t="s">
        <v>14</v>
      </c>
      <c r="G188" s="2" t="s">
        <v>15</v>
      </c>
      <c r="H188" s="1">
        <v>57.0</v>
      </c>
    </row>
    <row r="189">
      <c r="A189" s="1" t="s">
        <v>9</v>
      </c>
      <c r="B189" s="1" t="s">
        <v>10</v>
      </c>
      <c r="C189" s="1" t="s">
        <v>227</v>
      </c>
      <c r="D189" s="1" t="s">
        <v>12</v>
      </c>
      <c r="E189" s="1" t="s">
        <v>228</v>
      </c>
      <c r="F189" s="1" t="s">
        <v>14</v>
      </c>
      <c r="G189" s="2" t="s">
        <v>15</v>
      </c>
      <c r="H189" s="1">
        <v>62.0</v>
      </c>
    </row>
    <row r="190">
      <c r="A190" s="1" t="s">
        <v>9</v>
      </c>
      <c r="B190" s="1" t="s">
        <v>10</v>
      </c>
      <c r="C190" s="1" t="s">
        <v>227</v>
      </c>
      <c r="D190" s="1" t="s">
        <v>12</v>
      </c>
      <c r="E190" s="1" t="s">
        <v>97</v>
      </c>
      <c r="F190" s="1" t="s">
        <v>14</v>
      </c>
      <c r="G190" s="2" t="s">
        <v>15</v>
      </c>
      <c r="H190" s="1">
        <v>13.0</v>
      </c>
    </row>
    <row r="191">
      <c r="A191" s="1" t="s">
        <v>9</v>
      </c>
      <c r="B191" s="1" t="s">
        <v>10</v>
      </c>
      <c r="C191" s="1" t="s">
        <v>227</v>
      </c>
      <c r="D191" s="1" t="s">
        <v>12</v>
      </c>
      <c r="E191" s="1" t="s">
        <v>76</v>
      </c>
      <c r="F191" s="1" t="s">
        <v>14</v>
      </c>
      <c r="G191" s="2" t="s">
        <v>15</v>
      </c>
      <c r="H191" s="1">
        <v>79.0</v>
      </c>
    </row>
    <row r="192">
      <c r="A192" s="1" t="s">
        <v>9</v>
      </c>
      <c r="B192" s="1" t="s">
        <v>10</v>
      </c>
      <c r="C192" s="1" t="s">
        <v>229</v>
      </c>
      <c r="D192" s="1" t="s">
        <v>12</v>
      </c>
      <c r="E192" s="1" t="s">
        <v>174</v>
      </c>
      <c r="F192" s="1" t="s">
        <v>14</v>
      </c>
      <c r="G192" s="2" t="s">
        <v>15</v>
      </c>
      <c r="H192" s="1">
        <v>120.0</v>
      </c>
    </row>
    <row r="193">
      <c r="A193" s="1" t="s">
        <v>9</v>
      </c>
      <c r="B193" s="1" t="s">
        <v>10</v>
      </c>
      <c r="C193" s="1" t="s">
        <v>230</v>
      </c>
      <c r="D193" s="1" t="s">
        <v>12</v>
      </c>
      <c r="E193" s="1" t="s">
        <v>64</v>
      </c>
      <c r="F193" s="1" t="s">
        <v>14</v>
      </c>
      <c r="G193" s="2" t="s">
        <v>15</v>
      </c>
      <c r="H193" s="1">
        <v>794.0</v>
      </c>
    </row>
    <row r="194">
      <c r="A194" s="1" t="s">
        <v>9</v>
      </c>
      <c r="B194" s="1" t="s">
        <v>10</v>
      </c>
      <c r="C194" s="1" t="s">
        <v>231</v>
      </c>
      <c r="D194" s="1" t="s">
        <v>12</v>
      </c>
      <c r="E194" s="1" t="s">
        <v>155</v>
      </c>
      <c r="F194" s="1" t="s">
        <v>14</v>
      </c>
      <c r="G194" s="2" t="s">
        <v>15</v>
      </c>
      <c r="H194" s="1">
        <v>23.0</v>
      </c>
    </row>
    <row r="195">
      <c r="A195" s="1" t="s">
        <v>9</v>
      </c>
      <c r="B195" s="1" t="s">
        <v>10</v>
      </c>
      <c r="C195" s="1" t="s">
        <v>231</v>
      </c>
      <c r="D195" s="1" t="s">
        <v>12</v>
      </c>
      <c r="E195" s="1" t="s">
        <v>120</v>
      </c>
      <c r="F195" s="1" t="s">
        <v>14</v>
      </c>
      <c r="G195" s="2" t="s">
        <v>15</v>
      </c>
      <c r="H195" s="1">
        <v>65.0</v>
      </c>
    </row>
    <row r="196">
      <c r="A196" s="1" t="s">
        <v>9</v>
      </c>
      <c r="B196" s="1" t="s">
        <v>10</v>
      </c>
      <c r="C196" s="1" t="s">
        <v>231</v>
      </c>
      <c r="D196" s="1" t="s">
        <v>12</v>
      </c>
      <c r="E196" s="1" t="s">
        <v>232</v>
      </c>
      <c r="F196" s="1" t="s">
        <v>14</v>
      </c>
      <c r="G196" s="2" t="s">
        <v>15</v>
      </c>
      <c r="H196" s="1">
        <v>35.0</v>
      </c>
    </row>
    <row r="197">
      <c r="A197" s="1" t="s">
        <v>9</v>
      </c>
      <c r="B197" s="1" t="s">
        <v>10</v>
      </c>
      <c r="C197" s="1" t="s">
        <v>231</v>
      </c>
      <c r="D197" s="1" t="s">
        <v>12</v>
      </c>
      <c r="E197" s="1" t="s">
        <v>233</v>
      </c>
      <c r="F197" s="1" t="s">
        <v>14</v>
      </c>
      <c r="G197" s="2" t="s">
        <v>15</v>
      </c>
      <c r="H197" s="1">
        <v>78.0</v>
      </c>
    </row>
    <row r="198">
      <c r="A198" s="1" t="s">
        <v>9</v>
      </c>
      <c r="B198" s="1" t="s">
        <v>10</v>
      </c>
      <c r="C198" s="1" t="s">
        <v>15</v>
      </c>
      <c r="D198" s="1" t="s">
        <v>12</v>
      </c>
      <c r="E198" s="1" t="s">
        <v>127</v>
      </c>
      <c r="F198" s="1" t="s">
        <v>14</v>
      </c>
      <c r="G198" s="2" t="s">
        <v>15</v>
      </c>
      <c r="H198" s="1">
        <v>20.0</v>
      </c>
    </row>
    <row r="199">
      <c r="A199" s="1" t="s">
        <v>9</v>
      </c>
      <c r="B199" s="1" t="s">
        <v>10</v>
      </c>
      <c r="C199" s="1" t="s">
        <v>15</v>
      </c>
      <c r="D199" s="1" t="s">
        <v>12</v>
      </c>
      <c r="E199" s="1" t="s">
        <v>155</v>
      </c>
      <c r="F199" s="1" t="s">
        <v>14</v>
      </c>
      <c r="G199" s="2" t="s">
        <v>15</v>
      </c>
      <c r="H199" s="1">
        <v>14.0</v>
      </c>
    </row>
    <row r="200">
      <c r="A200" s="1" t="s">
        <v>9</v>
      </c>
      <c r="B200" s="1" t="s">
        <v>10</v>
      </c>
      <c r="C200" s="1" t="s">
        <v>15</v>
      </c>
      <c r="D200" s="1" t="s">
        <v>12</v>
      </c>
      <c r="E200" s="1" t="s">
        <v>85</v>
      </c>
      <c r="F200" s="1" t="s">
        <v>14</v>
      </c>
      <c r="G200" s="2" t="s">
        <v>15</v>
      </c>
      <c r="H200" s="1">
        <v>4.0</v>
      </c>
    </row>
    <row r="201">
      <c r="A201" s="1" t="s">
        <v>9</v>
      </c>
      <c r="B201" s="1" t="s">
        <v>10</v>
      </c>
      <c r="C201" s="1" t="s">
        <v>15</v>
      </c>
      <c r="D201" s="1" t="s">
        <v>12</v>
      </c>
      <c r="E201" s="1" t="s">
        <v>139</v>
      </c>
      <c r="F201" s="1" t="s">
        <v>14</v>
      </c>
      <c r="G201" s="2" t="s">
        <v>15</v>
      </c>
      <c r="H201" s="1">
        <v>9.0</v>
      </c>
    </row>
    <row r="202">
      <c r="A202" s="1" t="s">
        <v>9</v>
      </c>
      <c r="B202" s="1" t="s">
        <v>10</v>
      </c>
      <c r="C202" s="1" t="s">
        <v>15</v>
      </c>
      <c r="D202" s="1" t="s">
        <v>12</v>
      </c>
      <c r="E202" s="1" t="s">
        <v>162</v>
      </c>
      <c r="F202" s="1" t="s">
        <v>14</v>
      </c>
      <c r="G202" s="2" t="s">
        <v>15</v>
      </c>
      <c r="H202" s="1">
        <v>35.0</v>
      </c>
    </row>
    <row r="203">
      <c r="A203" s="1" t="s">
        <v>9</v>
      </c>
      <c r="B203" s="1" t="s">
        <v>10</v>
      </c>
      <c r="C203" s="1" t="s">
        <v>15</v>
      </c>
      <c r="D203" s="1" t="s">
        <v>12</v>
      </c>
      <c r="E203" s="1" t="s">
        <v>234</v>
      </c>
      <c r="F203" s="1" t="s">
        <v>14</v>
      </c>
      <c r="G203" s="2" t="s">
        <v>15</v>
      </c>
      <c r="H203" s="1">
        <v>4.0</v>
      </c>
    </row>
    <row r="204">
      <c r="A204" s="1" t="s">
        <v>9</v>
      </c>
      <c r="B204" s="1" t="s">
        <v>10</v>
      </c>
      <c r="C204" s="1" t="s">
        <v>73</v>
      </c>
      <c r="D204" s="1" t="s">
        <v>12</v>
      </c>
      <c r="E204" s="1" t="s">
        <v>85</v>
      </c>
      <c r="F204" s="1" t="s">
        <v>14</v>
      </c>
      <c r="G204" s="2" t="s">
        <v>15</v>
      </c>
      <c r="H204" s="1">
        <v>3.0</v>
      </c>
    </row>
    <row r="205">
      <c r="A205" s="1" t="s">
        <v>9</v>
      </c>
      <c r="B205" s="1" t="s">
        <v>10</v>
      </c>
      <c r="C205" s="1" t="s">
        <v>73</v>
      </c>
      <c r="D205" s="1" t="s">
        <v>12</v>
      </c>
      <c r="E205" s="1" t="s">
        <v>32</v>
      </c>
      <c r="F205" s="1" t="s">
        <v>14</v>
      </c>
      <c r="G205" s="2" t="s">
        <v>15</v>
      </c>
      <c r="H205" s="1">
        <v>30.0</v>
      </c>
    </row>
    <row r="206">
      <c r="A206" s="1" t="s">
        <v>9</v>
      </c>
      <c r="B206" s="1" t="s">
        <v>10</v>
      </c>
      <c r="C206" s="1" t="s">
        <v>235</v>
      </c>
      <c r="D206" s="1" t="s">
        <v>12</v>
      </c>
      <c r="E206" s="1" t="s">
        <v>46</v>
      </c>
      <c r="F206" s="1" t="s">
        <v>14</v>
      </c>
      <c r="G206" s="2" t="s">
        <v>15</v>
      </c>
      <c r="H206" s="1">
        <v>22.0</v>
      </c>
    </row>
    <row r="207">
      <c r="A207" s="1" t="s">
        <v>9</v>
      </c>
      <c r="B207" s="1" t="s">
        <v>10</v>
      </c>
      <c r="C207" s="1" t="s">
        <v>235</v>
      </c>
      <c r="D207" s="1" t="s">
        <v>12</v>
      </c>
      <c r="E207" s="1" t="s">
        <v>236</v>
      </c>
      <c r="F207" s="1" t="s">
        <v>14</v>
      </c>
      <c r="G207" s="2" t="s">
        <v>15</v>
      </c>
      <c r="H207" s="1">
        <v>10.0</v>
      </c>
    </row>
    <row r="208">
      <c r="A208" s="1" t="s">
        <v>9</v>
      </c>
      <c r="B208" s="1" t="s">
        <v>10</v>
      </c>
      <c r="C208" s="1" t="s">
        <v>237</v>
      </c>
      <c r="D208" s="1" t="s">
        <v>12</v>
      </c>
      <c r="E208" s="1" t="s">
        <v>54</v>
      </c>
      <c r="F208" s="1" t="s">
        <v>14</v>
      </c>
      <c r="G208" s="2" t="s">
        <v>15</v>
      </c>
      <c r="H208" s="1">
        <v>35.0</v>
      </c>
    </row>
    <row r="209">
      <c r="A209" s="1" t="s">
        <v>9</v>
      </c>
      <c r="B209" s="1" t="s">
        <v>10</v>
      </c>
      <c r="C209" s="1" t="s">
        <v>237</v>
      </c>
      <c r="D209" s="1" t="s">
        <v>12</v>
      </c>
      <c r="E209" s="1" t="s">
        <v>238</v>
      </c>
      <c r="F209" s="1" t="s">
        <v>14</v>
      </c>
      <c r="G209" s="2" t="s">
        <v>15</v>
      </c>
      <c r="H209" s="1">
        <v>17.0</v>
      </c>
    </row>
    <row r="210">
      <c r="A210" s="1" t="s">
        <v>9</v>
      </c>
      <c r="B210" s="1" t="s">
        <v>10</v>
      </c>
      <c r="C210" s="1" t="s">
        <v>237</v>
      </c>
      <c r="D210" s="1" t="s">
        <v>12</v>
      </c>
      <c r="E210" s="1" t="s">
        <v>239</v>
      </c>
      <c r="F210" s="1" t="s">
        <v>14</v>
      </c>
      <c r="G210" s="2" t="s">
        <v>15</v>
      </c>
      <c r="H210" s="1">
        <v>11.0</v>
      </c>
    </row>
    <row r="211">
      <c r="A211" s="1" t="s">
        <v>9</v>
      </c>
      <c r="B211" s="1" t="s">
        <v>10</v>
      </c>
      <c r="C211" s="1" t="s">
        <v>237</v>
      </c>
      <c r="D211" s="1" t="s">
        <v>12</v>
      </c>
      <c r="E211" s="1" t="s">
        <v>240</v>
      </c>
      <c r="F211" s="1" t="s">
        <v>14</v>
      </c>
      <c r="G211" s="2" t="s">
        <v>15</v>
      </c>
      <c r="H211" s="1">
        <v>45.0</v>
      </c>
    </row>
    <row r="212">
      <c r="A212" s="1" t="s">
        <v>9</v>
      </c>
      <c r="B212" s="1" t="s">
        <v>10</v>
      </c>
      <c r="C212" s="1" t="s">
        <v>237</v>
      </c>
      <c r="D212" s="1" t="s">
        <v>12</v>
      </c>
      <c r="E212" s="1" t="s">
        <v>241</v>
      </c>
      <c r="F212" s="1" t="s">
        <v>14</v>
      </c>
      <c r="G212" s="2" t="s">
        <v>15</v>
      </c>
      <c r="H212" s="1">
        <v>32.0</v>
      </c>
    </row>
    <row r="213">
      <c r="A213" s="1" t="s">
        <v>9</v>
      </c>
      <c r="B213" s="1" t="s">
        <v>10</v>
      </c>
      <c r="C213" s="1" t="s">
        <v>237</v>
      </c>
      <c r="D213" s="1" t="s">
        <v>12</v>
      </c>
      <c r="E213" s="1" t="s">
        <v>242</v>
      </c>
      <c r="F213" s="1" t="s">
        <v>14</v>
      </c>
      <c r="G213" s="2" t="s">
        <v>15</v>
      </c>
      <c r="H213" s="1">
        <v>6.0</v>
      </c>
    </row>
    <row r="214">
      <c r="A214" s="1" t="s">
        <v>9</v>
      </c>
      <c r="B214" s="1" t="s">
        <v>10</v>
      </c>
      <c r="C214" s="1" t="s">
        <v>237</v>
      </c>
      <c r="D214" s="1" t="s">
        <v>12</v>
      </c>
      <c r="E214" s="1" t="s">
        <v>243</v>
      </c>
      <c r="F214" s="1" t="s">
        <v>14</v>
      </c>
      <c r="G214" s="2" t="s">
        <v>15</v>
      </c>
      <c r="H214" s="1">
        <v>12.0</v>
      </c>
    </row>
    <row r="215">
      <c r="A215" s="1" t="s">
        <v>9</v>
      </c>
      <c r="B215" s="1" t="s">
        <v>10</v>
      </c>
      <c r="C215" s="1" t="s">
        <v>237</v>
      </c>
      <c r="D215" s="1" t="s">
        <v>12</v>
      </c>
      <c r="E215" s="1" t="s">
        <v>244</v>
      </c>
      <c r="F215" s="1" t="s">
        <v>14</v>
      </c>
      <c r="G215" s="2" t="s">
        <v>15</v>
      </c>
      <c r="H215" s="1">
        <v>1.0</v>
      </c>
    </row>
    <row r="216">
      <c r="A216" s="1" t="s">
        <v>9</v>
      </c>
      <c r="B216" s="1" t="s">
        <v>10</v>
      </c>
      <c r="C216" s="1" t="s">
        <v>237</v>
      </c>
      <c r="D216" s="1" t="s">
        <v>12</v>
      </c>
      <c r="E216" s="1" t="s">
        <v>85</v>
      </c>
      <c r="F216" s="1" t="s">
        <v>14</v>
      </c>
      <c r="G216" s="2" t="s">
        <v>15</v>
      </c>
      <c r="H216" s="1">
        <v>0.0</v>
      </c>
    </row>
    <row r="217">
      <c r="A217" s="1" t="s">
        <v>9</v>
      </c>
      <c r="B217" s="1" t="s">
        <v>10</v>
      </c>
      <c r="C217" s="1" t="s">
        <v>237</v>
      </c>
      <c r="D217" s="1" t="s">
        <v>12</v>
      </c>
      <c r="E217" s="1" t="s">
        <v>162</v>
      </c>
      <c r="F217" s="1" t="s">
        <v>14</v>
      </c>
      <c r="G217" s="2" t="s">
        <v>15</v>
      </c>
      <c r="H217" s="1">
        <v>181.0</v>
      </c>
    </row>
    <row r="218">
      <c r="A218" s="1" t="s">
        <v>9</v>
      </c>
      <c r="B218" s="1" t="s">
        <v>10</v>
      </c>
      <c r="C218" s="1" t="s">
        <v>237</v>
      </c>
      <c r="D218" s="1" t="s">
        <v>12</v>
      </c>
      <c r="E218" s="1" t="s">
        <v>245</v>
      </c>
      <c r="F218" s="1" t="s">
        <v>14</v>
      </c>
      <c r="G218" s="2" t="s">
        <v>15</v>
      </c>
      <c r="H218" s="1">
        <v>76.0</v>
      </c>
    </row>
    <row r="219">
      <c r="A219" s="1" t="s">
        <v>9</v>
      </c>
      <c r="B219" s="1" t="s">
        <v>10</v>
      </c>
      <c r="C219" s="1" t="s">
        <v>237</v>
      </c>
      <c r="D219" s="1" t="s">
        <v>12</v>
      </c>
      <c r="E219" s="1" t="s">
        <v>175</v>
      </c>
      <c r="F219" s="1" t="s">
        <v>14</v>
      </c>
      <c r="G219" s="2" t="s">
        <v>15</v>
      </c>
      <c r="H219" s="1">
        <v>77.0</v>
      </c>
    </row>
    <row r="220">
      <c r="A220" s="1" t="s">
        <v>9</v>
      </c>
      <c r="B220" s="1" t="s">
        <v>10</v>
      </c>
      <c r="C220" s="1" t="s">
        <v>237</v>
      </c>
      <c r="D220" s="1" t="s">
        <v>12</v>
      </c>
      <c r="E220" s="1" t="s">
        <v>176</v>
      </c>
      <c r="F220" s="1" t="s">
        <v>14</v>
      </c>
      <c r="G220" s="2" t="s">
        <v>15</v>
      </c>
      <c r="H220" s="1">
        <v>20.0</v>
      </c>
    </row>
    <row r="221">
      <c r="A221" s="1" t="s">
        <v>9</v>
      </c>
      <c r="B221" s="1" t="s">
        <v>10</v>
      </c>
      <c r="C221" s="1" t="s">
        <v>237</v>
      </c>
      <c r="D221" s="1" t="s">
        <v>12</v>
      </c>
      <c r="E221" s="1" t="s">
        <v>70</v>
      </c>
      <c r="F221" s="1" t="s">
        <v>14</v>
      </c>
      <c r="G221" s="2" t="s">
        <v>15</v>
      </c>
      <c r="H221" s="1">
        <v>4.0</v>
      </c>
    </row>
    <row r="222">
      <c r="A222" s="1" t="s">
        <v>9</v>
      </c>
      <c r="B222" s="1" t="s">
        <v>10</v>
      </c>
      <c r="C222" s="1" t="s">
        <v>237</v>
      </c>
      <c r="D222" s="1" t="s">
        <v>12</v>
      </c>
      <c r="E222" s="1" t="s">
        <v>246</v>
      </c>
      <c r="F222" s="1" t="s">
        <v>14</v>
      </c>
      <c r="G222" s="2" t="s">
        <v>15</v>
      </c>
      <c r="H222" s="1">
        <v>18.0</v>
      </c>
    </row>
    <row r="223">
      <c r="A223" s="1" t="s">
        <v>9</v>
      </c>
      <c r="B223" s="1" t="s">
        <v>10</v>
      </c>
      <c r="C223" s="1" t="s">
        <v>237</v>
      </c>
      <c r="D223" s="1" t="s">
        <v>12</v>
      </c>
      <c r="E223" s="1" t="s">
        <v>177</v>
      </c>
      <c r="F223" s="1" t="s">
        <v>14</v>
      </c>
      <c r="G223" s="2" t="s">
        <v>15</v>
      </c>
      <c r="H223" s="1">
        <v>22.0</v>
      </c>
    </row>
    <row r="224">
      <c r="A224" s="1" t="s">
        <v>9</v>
      </c>
      <c r="B224" s="1" t="s">
        <v>10</v>
      </c>
      <c r="C224" s="1" t="s">
        <v>237</v>
      </c>
      <c r="D224" s="1" t="s">
        <v>12</v>
      </c>
      <c r="E224" s="1" t="s">
        <v>247</v>
      </c>
      <c r="F224" s="1" t="s">
        <v>14</v>
      </c>
      <c r="G224" s="2" t="s">
        <v>15</v>
      </c>
      <c r="H224" s="1">
        <v>12.0</v>
      </c>
    </row>
    <row r="225">
      <c r="A225" s="1" t="s">
        <v>9</v>
      </c>
      <c r="B225" s="1" t="s">
        <v>10</v>
      </c>
      <c r="C225" s="1" t="s">
        <v>237</v>
      </c>
      <c r="D225" s="1" t="s">
        <v>12</v>
      </c>
      <c r="E225" s="1" t="s">
        <v>178</v>
      </c>
      <c r="F225" s="1" t="s">
        <v>14</v>
      </c>
      <c r="G225" s="2" t="s">
        <v>15</v>
      </c>
      <c r="H225" s="1">
        <v>24.0</v>
      </c>
    </row>
    <row r="226">
      <c r="A226" s="1" t="s">
        <v>9</v>
      </c>
      <c r="B226" s="1" t="s">
        <v>10</v>
      </c>
      <c r="C226" s="1" t="s">
        <v>237</v>
      </c>
      <c r="D226" s="1" t="s">
        <v>12</v>
      </c>
      <c r="E226" s="1" t="s">
        <v>32</v>
      </c>
      <c r="F226" s="1" t="s">
        <v>14</v>
      </c>
      <c r="G226" s="2" t="s">
        <v>15</v>
      </c>
      <c r="H226" s="1">
        <v>240.0</v>
      </c>
    </row>
    <row r="227">
      <c r="A227" s="1" t="s">
        <v>9</v>
      </c>
      <c r="B227" s="1" t="s">
        <v>10</v>
      </c>
      <c r="C227" s="1" t="s">
        <v>237</v>
      </c>
      <c r="D227" s="1" t="s">
        <v>12</v>
      </c>
      <c r="E227" s="1" t="s">
        <v>169</v>
      </c>
      <c r="F227" s="1" t="s">
        <v>14</v>
      </c>
      <c r="G227" s="2" t="s">
        <v>15</v>
      </c>
      <c r="H227" s="1">
        <v>100.0</v>
      </c>
    </row>
    <row r="228">
      <c r="A228" s="1" t="s">
        <v>9</v>
      </c>
      <c r="B228" s="1" t="s">
        <v>10</v>
      </c>
      <c r="C228" s="1" t="s">
        <v>237</v>
      </c>
      <c r="D228" s="1" t="s">
        <v>12</v>
      </c>
      <c r="E228" s="1" t="s">
        <v>248</v>
      </c>
      <c r="F228" s="1" t="s">
        <v>14</v>
      </c>
      <c r="G228" s="2" t="s">
        <v>15</v>
      </c>
      <c r="H228" s="1">
        <v>14.0</v>
      </c>
    </row>
    <row r="229">
      <c r="A229" s="1" t="s">
        <v>9</v>
      </c>
      <c r="B229" s="1" t="s">
        <v>10</v>
      </c>
      <c r="C229" s="1" t="s">
        <v>237</v>
      </c>
      <c r="D229" s="1" t="s">
        <v>12</v>
      </c>
      <c r="E229" s="1" t="s">
        <v>119</v>
      </c>
      <c r="F229" s="1" t="s">
        <v>14</v>
      </c>
      <c r="G229" s="2" t="s">
        <v>15</v>
      </c>
      <c r="H229" s="1">
        <v>103.0</v>
      </c>
    </row>
    <row r="230">
      <c r="A230" s="1" t="s">
        <v>9</v>
      </c>
      <c r="B230" s="1" t="s">
        <v>10</v>
      </c>
      <c r="C230" s="1" t="s">
        <v>237</v>
      </c>
      <c r="D230" s="1" t="s">
        <v>12</v>
      </c>
      <c r="E230" s="1" t="s">
        <v>179</v>
      </c>
      <c r="F230" s="1" t="s">
        <v>14</v>
      </c>
      <c r="G230" s="2" t="s">
        <v>15</v>
      </c>
      <c r="H230" s="1">
        <v>21.0</v>
      </c>
    </row>
    <row r="231">
      <c r="A231" s="1" t="s">
        <v>9</v>
      </c>
      <c r="B231" s="1" t="s">
        <v>10</v>
      </c>
      <c r="C231" s="1" t="s">
        <v>237</v>
      </c>
      <c r="D231" s="1" t="s">
        <v>12</v>
      </c>
      <c r="E231" s="1" t="s">
        <v>51</v>
      </c>
      <c r="F231" s="1" t="s">
        <v>14</v>
      </c>
      <c r="G231" s="2" t="s">
        <v>15</v>
      </c>
      <c r="H231" s="1">
        <v>12.0</v>
      </c>
    </row>
    <row r="232">
      <c r="A232" s="1" t="s">
        <v>9</v>
      </c>
      <c r="B232" s="1" t="s">
        <v>10</v>
      </c>
      <c r="C232" s="1" t="s">
        <v>237</v>
      </c>
      <c r="D232" s="1" t="s">
        <v>12</v>
      </c>
      <c r="E232" s="1" t="s">
        <v>249</v>
      </c>
      <c r="F232" s="1" t="s">
        <v>14</v>
      </c>
      <c r="G232" s="2" t="s">
        <v>15</v>
      </c>
      <c r="H232" s="1">
        <v>175.0</v>
      </c>
    </row>
    <row r="233">
      <c r="A233" s="1" t="s">
        <v>9</v>
      </c>
      <c r="B233" s="1" t="s">
        <v>10</v>
      </c>
      <c r="C233" s="1" t="s">
        <v>237</v>
      </c>
      <c r="D233" s="1" t="s">
        <v>12</v>
      </c>
      <c r="E233" s="1" t="s">
        <v>71</v>
      </c>
      <c r="F233" s="1" t="s">
        <v>14</v>
      </c>
      <c r="G233" s="2" t="s">
        <v>15</v>
      </c>
      <c r="H233" s="1">
        <v>42.0</v>
      </c>
    </row>
    <row r="234">
      <c r="A234" s="1" t="s">
        <v>9</v>
      </c>
      <c r="B234" s="1" t="s">
        <v>10</v>
      </c>
      <c r="C234" s="1" t="s">
        <v>237</v>
      </c>
      <c r="D234" s="1" t="s">
        <v>12</v>
      </c>
      <c r="E234" s="1" t="s">
        <v>234</v>
      </c>
      <c r="F234" s="1" t="s">
        <v>14</v>
      </c>
      <c r="G234" s="2" t="s">
        <v>15</v>
      </c>
      <c r="H234" s="1">
        <v>17.0</v>
      </c>
    </row>
    <row r="235">
      <c r="A235" s="1" t="s">
        <v>9</v>
      </c>
      <c r="B235" s="1" t="s">
        <v>10</v>
      </c>
      <c r="C235" s="1" t="s">
        <v>237</v>
      </c>
      <c r="D235" s="1" t="s">
        <v>12</v>
      </c>
      <c r="E235" s="1" t="s">
        <v>250</v>
      </c>
      <c r="F235" s="1" t="s">
        <v>14</v>
      </c>
      <c r="G235" s="2" t="s">
        <v>15</v>
      </c>
      <c r="H235" s="1">
        <v>78.0</v>
      </c>
    </row>
    <row r="236">
      <c r="A236" s="1" t="s">
        <v>9</v>
      </c>
      <c r="B236" s="1" t="s">
        <v>10</v>
      </c>
      <c r="C236" s="1" t="s">
        <v>251</v>
      </c>
      <c r="D236" s="1" t="s">
        <v>12</v>
      </c>
      <c r="E236" s="1" t="s">
        <v>252</v>
      </c>
      <c r="F236" s="1" t="s">
        <v>14</v>
      </c>
      <c r="G236" s="2" t="s">
        <v>15</v>
      </c>
      <c r="H236" s="1">
        <v>19.0</v>
      </c>
    </row>
    <row r="237">
      <c r="A237" s="1" t="s">
        <v>9</v>
      </c>
      <c r="B237" s="1" t="s">
        <v>10</v>
      </c>
      <c r="C237" s="1" t="s">
        <v>251</v>
      </c>
      <c r="D237" s="1" t="s">
        <v>12</v>
      </c>
      <c r="E237" s="1" t="s">
        <v>253</v>
      </c>
      <c r="F237" s="1" t="s">
        <v>14</v>
      </c>
      <c r="G237" s="2" t="s">
        <v>15</v>
      </c>
      <c r="H237" s="1">
        <v>4.0</v>
      </c>
    </row>
    <row r="238">
      <c r="A238" s="1" t="s">
        <v>9</v>
      </c>
      <c r="B238" s="1" t="s">
        <v>10</v>
      </c>
      <c r="C238" s="1" t="s">
        <v>251</v>
      </c>
      <c r="D238" s="1" t="s">
        <v>12</v>
      </c>
      <c r="E238" s="1" t="s">
        <v>254</v>
      </c>
      <c r="F238" s="1" t="s">
        <v>14</v>
      </c>
      <c r="G238" s="2" t="s">
        <v>15</v>
      </c>
      <c r="H238" s="1">
        <v>26.0</v>
      </c>
    </row>
    <row r="239">
      <c r="A239" s="1" t="s">
        <v>9</v>
      </c>
      <c r="B239" s="1" t="s">
        <v>10</v>
      </c>
      <c r="C239" s="1" t="s">
        <v>251</v>
      </c>
      <c r="D239" s="1" t="s">
        <v>12</v>
      </c>
      <c r="E239" s="1" t="s">
        <v>75</v>
      </c>
      <c r="F239" s="1" t="s">
        <v>14</v>
      </c>
      <c r="G239" s="2" t="s">
        <v>15</v>
      </c>
      <c r="H239" s="1">
        <v>5.0</v>
      </c>
    </row>
    <row r="240">
      <c r="A240" s="1" t="s">
        <v>9</v>
      </c>
      <c r="B240" s="1" t="s">
        <v>10</v>
      </c>
      <c r="C240" s="1" t="s">
        <v>255</v>
      </c>
      <c r="D240" s="1" t="s">
        <v>12</v>
      </c>
      <c r="E240" s="1" t="s">
        <v>196</v>
      </c>
      <c r="F240" s="1" t="s">
        <v>14</v>
      </c>
      <c r="G240" s="2" t="s">
        <v>15</v>
      </c>
      <c r="H240" s="1">
        <v>58.0</v>
      </c>
    </row>
    <row r="241">
      <c r="A241" s="1" t="s">
        <v>9</v>
      </c>
      <c r="B241" s="1" t="s">
        <v>10</v>
      </c>
      <c r="C241" s="1" t="s">
        <v>255</v>
      </c>
      <c r="D241" s="1" t="s">
        <v>12</v>
      </c>
      <c r="E241" s="1" t="s">
        <v>36</v>
      </c>
      <c r="F241" s="1" t="s">
        <v>14</v>
      </c>
      <c r="G241" s="2" t="s">
        <v>15</v>
      </c>
      <c r="H241" s="1">
        <v>101.0</v>
      </c>
    </row>
    <row r="242">
      <c r="A242" s="1" t="s">
        <v>9</v>
      </c>
      <c r="B242" s="1" t="s">
        <v>10</v>
      </c>
      <c r="C242" s="1" t="s">
        <v>255</v>
      </c>
      <c r="D242" s="1" t="s">
        <v>12</v>
      </c>
      <c r="E242" s="1" t="s">
        <v>232</v>
      </c>
      <c r="F242" s="1" t="s">
        <v>14</v>
      </c>
      <c r="G242" s="2" t="s">
        <v>15</v>
      </c>
      <c r="H242" s="1">
        <v>124.0</v>
      </c>
    </row>
    <row r="243">
      <c r="A243" s="1" t="s">
        <v>9</v>
      </c>
      <c r="B243" s="1" t="s">
        <v>10</v>
      </c>
      <c r="C243" s="1" t="s">
        <v>256</v>
      </c>
      <c r="D243" s="1" t="s">
        <v>12</v>
      </c>
      <c r="E243" s="1" t="s">
        <v>257</v>
      </c>
      <c r="F243" s="1" t="s">
        <v>14</v>
      </c>
      <c r="G243" s="2" t="s">
        <v>15</v>
      </c>
      <c r="H243" s="1">
        <v>17.0</v>
      </c>
    </row>
    <row r="244">
      <c r="A244" s="1" t="s">
        <v>9</v>
      </c>
      <c r="B244" s="1" t="s">
        <v>10</v>
      </c>
      <c r="C244" s="1" t="s">
        <v>256</v>
      </c>
      <c r="D244" s="1" t="s">
        <v>12</v>
      </c>
      <c r="E244" s="1" t="s">
        <v>258</v>
      </c>
      <c r="F244" s="1" t="s">
        <v>14</v>
      </c>
      <c r="G244" s="2" t="s">
        <v>15</v>
      </c>
      <c r="H244" s="1">
        <v>16.0</v>
      </c>
    </row>
    <row r="245">
      <c r="A245" s="1" t="s">
        <v>9</v>
      </c>
      <c r="B245" s="1" t="s">
        <v>10</v>
      </c>
      <c r="C245" s="1" t="s">
        <v>256</v>
      </c>
      <c r="D245" s="1" t="s">
        <v>12</v>
      </c>
      <c r="E245" s="1" t="s">
        <v>259</v>
      </c>
      <c r="F245" s="1" t="s">
        <v>14</v>
      </c>
      <c r="G245" s="2" t="s">
        <v>15</v>
      </c>
      <c r="H245" s="1">
        <v>25.0</v>
      </c>
    </row>
    <row r="246">
      <c r="A246" s="1" t="s">
        <v>9</v>
      </c>
      <c r="B246" s="1" t="s">
        <v>10</v>
      </c>
      <c r="C246" s="1" t="s">
        <v>260</v>
      </c>
      <c r="D246" s="1" t="s">
        <v>12</v>
      </c>
      <c r="E246" s="1" t="s">
        <v>176</v>
      </c>
      <c r="F246" s="1" t="s">
        <v>14</v>
      </c>
      <c r="G246" s="2" t="s">
        <v>15</v>
      </c>
      <c r="H246" s="1">
        <v>12.0</v>
      </c>
    </row>
    <row r="247">
      <c r="A247" s="1" t="s">
        <v>9</v>
      </c>
      <c r="B247" s="1" t="s">
        <v>10</v>
      </c>
      <c r="C247" s="1" t="s">
        <v>260</v>
      </c>
      <c r="D247" s="1" t="s">
        <v>12</v>
      </c>
      <c r="E247" s="1" t="s">
        <v>32</v>
      </c>
      <c r="F247" s="1" t="s">
        <v>14</v>
      </c>
      <c r="G247" s="2" t="s">
        <v>15</v>
      </c>
      <c r="H247" s="1">
        <v>25.0</v>
      </c>
    </row>
    <row r="248">
      <c r="A248" s="1" t="s">
        <v>9</v>
      </c>
      <c r="B248" s="1" t="s">
        <v>10</v>
      </c>
      <c r="C248" s="1" t="s">
        <v>260</v>
      </c>
      <c r="D248" s="1" t="s">
        <v>12</v>
      </c>
      <c r="E248" s="1" t="s">
        <v>182</v>
      </c>
      <c r="F248" s="1" t="s">
        <v>14</v>
      </c>
      <c r="G248" s="2" t="s">
        <v>15</v>
      </c>
      <c r="H248" s="1">
        <v>40.0</v>
      </c>
    </row>
    <row r="249">
      <c r="A249" s="1" t="s">
        <v>9</v>
      </c>
      <c r="B249" s="1" t="s">
        <v>10</v>
      </c>
      <c r="C249" s="1" t="s">
        <v>261</v>
      </c>
      <c r="D249" s="1" t="s">
        <v>12</v>
      </c>
      <c r="E249" s="1" t="s">
        <v>85</v>
      </c>
      <c r="F249" s="1" t="s">
        <v>14</v>
      </c>
      <c r="G249" s="2" t="s">
        <v>15</v>
      </c>
      <c r="H249" s="1">
        <v>0.0</v>
      </c>
    </row>
    <row r="250">
      <c r="A250" s="1" t="s">
        <v>9</v>
      </c>
      <c r="B250" s="1" t="s">
        <v>10</v>
      </c>
      <c r="C250" s="1" t="s">
        <v>262</v>
      </c>
      <c r="D250" s="1" t="s">
        <v>12</v>
      </c>
      <c r="E250" s="1" t="s">
        <v>263</v>
      </c>
      <c r="F250" s="1" t="s">
        <v>14</v>
      </c>
      <c r="G250" s="2" t="s">
        <v>15</v>
      </c>
      <c r="H250" s="1">
        <v>12.0</v>
      </c>
    </row>
    <row r="251">
      <c r="A251" s="1" t="s">
        <v>9</v>
      </c>
      <c r="B251" s="1" t="s">
        <v>10</v>
      </c>
      <c r="C251" s="1" t="s">
        <v>262</v>
      </c>
      <c r="D251" s="1" t="s">
        <v>12</v>
      </c>
      <c r="E251" s="1" t="s">
        <v>197</v>
      </c>
      <c r="F251" s="1" t="s">
        <v>14</v>
      </c>
      <c r="G251" s="2" t="s">
        <v>15</v>
      </c>
      <c r="H251" s="1">
        <v>11.0</v>
      </c>
    </row>
    <row r="252">
      <c r="A252" s="1" t="s">
        <v>9</v>
      </c>
      <c r="B252" s="1" t="s">
        <v>10</v>
      </c>
      <c r="C252" s="1" t="s">
        <v>262</v>
      </c>
      <c r="D252" s="1" t="s">
        <v>12</v>
      </c>
      <c r="E252" s="1" t="s">
        <v>81</v>
      </c>
      <c r="F252" s="1" t="s">
        <v>14</v>
      </c>
      <c r="G252" s="2" t="s">
        <v>15</v>
      </c>
      <c r="H252" s="1">
        <v>11.0</v>
      </c>
    </row>
    <row r="253">
      <c r="A253" s="1" t="s">
        <v>9</v>
      </c>
      <c r="B253" s="1" t="s">
        <v>10</v>
      </c>
      <c r="C253" s="1" t="s">
        <v>254</v>
      </c>
      <c r="D253" s="1" t="s">
        <v>12</v>
      </c>
      <c r="E253" s="1" t="s">
        <v>85</v>
      </c>
      <c r="F253" s="1" t="s">
        <v>14</v>
      </c>
      <c r="G253" s="2" t="s">
        <v>15</v>
      </c>
      <c r="H253" s="1">
        <v>0.0</v>
      </c>
    </row>
    <row r="254">
      <c r="A254" s="1" t="s">
        <v>9</v>
      </c>
      <c r="B254" s="1" t="s">
        <v>10</v>
      </c>
      <c r="C254" s="1" t="s">
        <v>254</v>
      </c>
      <c r="D254" s="1" t="s">
        <v>12</v>
      </c>
      <c r="E254" s="1" t="s">
        <v>264</v>
      </c>
      <c r="F254" s="1" t="s">
        <v>14</v>
      </c>
      <c r="G254" s="2" t="s">
        <v>15</v>
      </c>
      <c r="H254" s="1">
        <v>7.0</v>
      </c>
    </row>
    <row r="255">
      <c r="A255" s="1" t="s">
        <v>9</v>
      </c>
      <c r="B255" s="1" t="s">
        <v>10</v>
      </c>
      <c r="C255" s="1" t="s">
        <v>265</v>
      </c>
      <c r="D255" s="1" t="s">
        <v>12</v>
      </c>
      <c r="E255" s="1" t="s">
        <v>173</v>
      </c>
      <c r="F255" s="1" t="s">
        <v>14</v>
      </c>
      <c r="G255" s="2" t="s">
        <v>15</v>
      </c>
      <c r="H255" s="1">
        <v>10.0</v>
      </c>
    </row>
    <row r="256">
      <c r="A256" s="1" t="s">
        <v>9</v>
      </c>
      <c r="B256" s="1" t="s">
        <v>10</v>
      </c>
      <c r="C256" s="1" t="s">
        <v>265</v>
      </c>
      <c r="D256" s="1" t="s">
        <v>12</v>
      </c>
      <c r="E256" s="1" t="s">
        <v>28</v>
      </c>
      <c r="F256" s="1" t="s">
        <v>14</v>
      </c>
      <c r="G256" s="2" t="s">
        <v>15</v>
      </c>
      <c r="H256" s="1">
        <v>21.0</v>
      </c>
    </row>
    <row r="257">
      <c r="A257" s="1" t="s">
        <v>9</v>
      </c>
      <c r="B257" s="1" t="s">
        <v>10</v>
      </c>
      <c r="C257" s="1" t="s">
        <v>265</v>
      </c>
      <c r="D257" s="1" t="s">
        <v>12</v>
      </c>
      <c r="E257" s="1" t="s">
        <v>51</v>
      </c>
      <c r="F257" s="1" t="s">
        <v>14</v>
      </c>
      <c r="G257" s="2" t="s">
        <v>15</v>
      </c>
      <c r="H257" s="1">
        <v>18.0</v>
      </c>
    </row>
    <row r="258">
      <c r="A258" s="1" t="s">
        <v>9</v>
      </c>
      <c r="B258" s="1" t="s">
        <v>10</v>
      </c>
      <c r="C258" s="1" t="s">
        <v>266</v>
      </c>
      <c r="D258" s="1" t="s">
        <v>12</v>
      </c>
      <c r="E258" s="1" t="s">
        <v>87</v>
      </c>
      <c r="F258" s="1" t="s">
        <v>14</v>
      </c>
      <c r="G258" s="2" t="s">
        <v>15</v>
      </c>
      <c r="H258" s="1">
        <v>22.0</v>
      </c>
    </row>
    <row r="259">
      <c r="A259" s="1" t="s">
        <v>9</v>
      </c>
      <c r="B259" s="1" t="s">
        <v>10</v>
      </c>
      <c r="C259" s="1" t="s">
        <v>266</v>
      </c>
      <c r="D259" s="1" t="s">
        <v>12</v>
      </c>
      <c r="E259" s="1" t="s">
        <v>267</v>
      </c>
      <c r="F259" s="1" t="s">
        <v>14</v>
      </c>
      <c r="G259" s="2" t="s">
        <v>15</v>
      </c>
      <c r="H259" s="1">
        <v>7.0</v>
      </c>
    </row>
    <row r="260">
      <c r="A260" s="1" t="s">
        <v>9</v>
      </c>
      <c r="B260" s="1" t="s">
        <v>10</v>
      </c>
      <c r="C260" s="1" t="s">
        <v>268</v>
      </c>
      <c r="D260" s="1" t="s">
        <v>12</v>
      </c>
      <c r="E260" s="1" t="s">
        <v>97</v>
      </c>
      <c r="F260" s="1" t="s">
        <v>14</v>
      </c>
      <c r="G260" s="2" t="s">
        <v>15</v>
      </c>
      <c r="H260" s="1">
        <v>5.0</v>
      </c>
    </row>
    <row r="261">
      <c r="A261" s="1" t="s">
        <v>9</v>
      </c>
      <c r="B261" s="1" t="s">
        <v>10</v>
      </c>
      <c r="C261" s="1" t="s">
        <v>269</v>
      </c>
      <c r="D261" s="1" t="s">
        <v>12</v>
      </c>
      <c r="E261" s="1" t="s">
        <v>270</v>
      </c>
      <c r="F261" s="1" t="s">
        <v>14</v>
      </c>
      <c r="G261" s="2" t="s">
        <v>15</v>
      </c>
      <c r="H261" s="1">
        <v>15.0</v>
      </c>
    </row>
    <row r="262">
      <c r="A262" s="1" t="s">
        <v>9</v>
      </c>
      <c r="B262" s="1" t="s">
        <v>10</v>
      </c>
      <c r="C262" s="1" t="s">
        <v>269</v>
      </c>
      <c r="D262" s="1" t="s">
        <v>12</v>
      </c>
      <c r="E262" s="1" t="s">
        <v>32</v>
      </c>
      <c r="F262" s="1" t="s">
        <v>14</v>
      </c>
      <c r="G262" s="2" t="s">
        <v>15</v>
      </c>
      <c r="H262" s="1">
        <v>10.0</v>
      </c>
    </row>
    <row r="263">
      <c r="A263" s="1" t="s">
        <v>9</v>
      </c>
      <c r="B263" s="1" t="s">
        <v>10</v>
      </c>
      <c r="C263" s="1" t="s">
        <v>271</v>
      </c>
      <c r="D263" s="1" t="s">
        <v>12</v>
      </c>
      <c r="E263" s="1" t="s">
        <v>228</v>
      </c>
      <c r="F263" s="1" t="s">
        <v>14</v>
      </c>
      <c r="G263" s="2" t="s">
        <v>15</v>
      </c>
      <c r="H263" s="1">
        <v>23.0</v>
      </c>
    </row>
    <row r="264">
      <c r="A264" s="1" t="s">
        <v>9</v>
      </c>
      <c r="B264" s="1" t="s">
        <v>10</v>
      </c>
      <c r="C264" s="1" t="s">
        <v>272</v>
      </c>
      <c r="D264" s="1" t="s">
        <v>12</v>
      </c>
      <c r="E264" s="1" t="s">
        <v>273</v>
      </c>
      <c r="F264" s="1" t="s">
        <v>14</v>
      </c>
      <c r="G264" s="2" t="s">
        <v>15</v>
      </c>
      <c r="H264" s="1">
        <v>14.0</v>
      </c>
    </row>
    <row r="265">
      <c r="A265" s="1" t="s">
        <v>9</v>
      </c>
      <c r="B265" s="1" t="s">
        <v>10</v>
      </c>
      <c r="C265" s="1" t="s">
        <v>272</v>
      </c>
      <c r="D265" s="1" t="s">
        <v>12</v>
      </c>
      <c r="E265" s="1" t="s">
        <v>18</v>
      </c>
      <c r="F265" s="1" t="s">
        <v>14</v>
      </c>
      <c r="G265" s="2" t="s">
        <v>15</v>
      </c>
      <c r="H265" s="1">
        <v>54.0</v>
      </c>
    </row>
    <row r="266">
      <c r="A266" s="1" t="s">
        <v>9</v>
      </c>
      <c r="B266" s="1" t="s">
        <v>10</v>
      </c>
      <c r="C266" s="1" t="s">
        <v>272</v>
      </c>
      <c r="D266" s="1" t="s">
        <v>12</v>
      </c>
      <c r="E266" s="1" t="s">
        <v>21</v>
      </c>
      <c r="F266" s="1" t="s">
        <v>14</v>
      </c>
      <c r="G266" s="2" t="s">
        <v>15</v>
      </c>
      <c r="H266" s="1">
        <v>21.0</v>
      </c>
    </row>
    <row r="267">
      <c r="A267" s="1" t="s">
        <v>9</v>
      </c>
      <c r="B267" s="1" t="s">
        <v>10</v>
      </c>
      <c r="C267" s="1" t="s">
        <v>272</v>
      </c>
      <c r="D267" s="1" t="s">
        <v>12</v>
      </c>
      <c r="E267" s="1" t="s">
        <v>274</v>
      </c>
      <c r="F267" s="1" t="s">
        <v>14</v>
      </c>
      <c r="G267" s="2" t="s">
        <v>15</v>
      </c>
      <c r="H267" s="1">
        <v>15.0</v>
      </c>
    </row>
    <row r="268">
      <c r="A268" s="1" t="s">
        <v>9</v>
      </c>
      <c r="B268" s="1" t="s">
        <v>10</v>
      </c>
      <c r="C268" s="1" t="s">
        <v>272</v>
      </c>
      <c r="D268" s="1" t="s">
        <v>12</v>
      </c>
      <c r="E268" s="1" t="s">
        <v>223</v>
      </c>
      <c r="F268" s="1" t="s">
        <v>14</v>
      </c>
      <c r="G268" s="2" t="s">
        <v>15</v>
      </c>
      <c r="H268" s="1">
        <v>35.0</v>
      </c>
    </row>
    <row r="269">
      <c r="A269" s="1" t="s">
        <v>9</v>
      </c>
      <c r="B269" s="1" t="s">
        <v>10</v>
      </c>
      <c r="C269" s="1" t="s">
        <v>275</v>
      </c>
      <c r="D269" s="1" t="s">
        <v>12</v>
      </c>
      <c r="E269" s="1" t="s">
        <v>32</v>
      </c>
      <c r="F269" s="1" t="s">
        <v>14</v>
      </c>
      <c r="G269" s="2" t="s">
        <v>15</v>
      </c>
      <c r="H269" s="1">
        <v>34.0</v>
      </c>
    </row>
    <row r="270">
      <c r="A270" s="1" t="s">
        <v>9</v>
      </c>
      <c r="B270" s="1" t="s">
        <v>10</v>
      </c>
      <c r="C270" s="1" t="s">
        <v>276</v>
      </c>
      <c r="D270" s="1" t="s">
        <v>12</v>
      </c>
      <c r="E270" s="1" t="s">
        <v>174</v>
      </c>
      <c r="F270" s="1" t="s">
        <v>14</v>
      </c>
      <c r="G270" s="2" t="s">
        <v>15</v>
      </c>
      <c r="H270" s="1">
        <v>2.0</v>
      </c>
    </row>
    <row r="271">
      <c r="A271" s="1" t="s">
        <v>9</v>
      </c>
      <c r="B271" s="1" t="s">
        <v>10</v>
      </c>
      <c r="C271" s="1" t="s">
        <v>277</v>
      </c>
      <c r="D271" s="1" t="s">
        <v>12</v>
      </c>
      <c r="E271" s="1" t="s">
        <v>162</v>
      </c>
      <c r="F271" s="1" t="s">
        <v>14</v>
      </c>
      <c r="G271" s="2" t="s">
        <v>15</v>
      </c>
      <c r="H271" s="1">
        <v>80.0</v>
      </c>
    </row>
    <row r="272">
      <c r="A272" s="1" t="s">
        <v>9</v>
      </c>
      <c r="B272" s="1" t="s">
        <v>10</v>
      </c>
      <c r="C272" s="1" t="s">
        <v>277</v>
      </c>
      <c r="D272" s="1" t="s">
        <v>12</v>
      </c>
      <c r="E272" s="1" t="s">
        <v>186</v>
      </c>
      <c r="F272" s="1" t="s">
        <v>14</v>
      </c>
      <c r="G272" s="2" t="s">
        <v>15</v>
      </c>
      <c r="H272" s="1">
        <v>10.0</v>
      </c>
    </row>
    <row r="273">
      <c r="A273" s="1" t="s">
        <v>9</v>
      </c>
      <c r="B273" s="1" t="s">
        <v>10</v>
      </c>
      <c r="C273" s="1" t="s">
        <v>277</v>
      </c>
      <c r="D273" s="1" t="s">
        <v>12</v>
      </c>
      <c r="E273" s="1" t="s">
        <v>278</v>
      </c>
      <c r="F273" s="1" t="s">
        <v>14</v>
      </c>
      <c r="G273" s="2" t="s">
        <v>15</v>
      </c>
      <c r="H273" s="1">
        <v>39.0</v>
      </c>
    </row>
    <row r="274">
      <c r="A274" s="1" t="s">
        <v>9</v>
      </c>
      <c r="B274" s="1" t="s">
        <v>10</v>
      </c>
      <c r="C274" s="1" t="s">
        <v>277</v>
      </c>
      <c r="D274" s="1" t="s">
        <v>12</v>
      </c>
      <c r="E274" s="1" t="s">
        <v>279</v>
      </c>
      <c r="F274" s="1" t="s">
        <v>14</v>
      </c>
      <c r="G274" s="2" t="s">
        <v>15</v>
      </c>
      <c r="H274" s="1">
        <v>36.0</v>
      </c>
    </row>
    <row r="275">
      <c r="A275" s="1" t="s">
        <v>9</v>
      </c>
      <c r="B275" s="1" t="s">
        <v>10</v>
      </c>
      <c r="C275" s="1" t="s">
        <v>280</v>
      </c>
      <c r="D275" s="1" t="s">
        <v>12</v>
      </c>
      <c r="E275" s="1" t="s">
        <v>281</v>
      </c>
      <c r="F275" s="1" t="s">
        <v>14</v>
      </c>
      <c r="G275" s="2" t="s">
        <v>15</v>
      </c>
      <c r="H275" s="1">
        <v>10.0</v>
      </c>
    </row>
    <row r="276">
      <c r="A276" s="1" t="s">
        <v>9</v>
      </c>
      <c r="B276" s="1" t="s">
        <v>10</v>
      </c>
      <c r="C276" s="1" t="s">
        <v>282</v>
      </c>
      <c r="D276" s="1" t="s">
        <v>12</v>
      </c>
      <c r="E276" s="1" t="s">
        <v>73</v>
      </c>
      <c r="F276" s="1" t="s">
        <v>14</v>
      </c>
      <c r="G276" s="2" t="s">
        <v>15</v>
      </c>
      <c r="H276" s="1">
        <v>14.0</v>
      </c>
    </row>
    <row r="277">
      <c r="A277" s="1" t="s">
        <v>9</v>
      </c>
      <c r="B277" s="1" t="s">
        <v>10</v>
      </c>
      <c r="C277" s="1" t="s">
        <v>283</v>
      </c>
      <c r="D277" s="1" t="s">
        <v>12</v>
      </c>
      <c r="E277" s="1" t="s">
        <v>85</v>
      </c>
      <c r="F277" s="1" t="s">
        <v>14</v>
      </c>
      <c r="G277" s="2" t="s">
        <v>15</v>
      </c>
      <c r="H277" s="1">
        <v>1.0</v>
      </c>
    </row>
    <row r="278">
      <c r="A278" s="1" t="s">
        <v>9</v>
      </c>
      <c r="B278" s="1" t="s">
        <v>10</v>
      </c>
      <c r="C278" s="1" t="s">
        <v>283</v>
      </c>
      <c r="D278" s="1" t="s">
        <v>12</v>
      </c>
      <c r="E278" s="1" t="s">
        <v>32</v>
      </c>
      <c r="F278" s="1" t="s">
        <v>14</v>
      </c>
      <c r="G278" s="2" t="s">
        <v>15</v>
      </c>
      <c r="H278" s="1">
        <v>18.0</v>
      </c>
    </row>
    <row r="279">
      <c r="A279" s="1" t="s">
        <v>9</v>
      </c>
      <c r="B279" s="1" t="s">
        <v>10</v>
      </c>
      <c r="C279" s="1" t="s">
        <v>250</v>
      </c>
      <c r="D279" s="1" t="s">
        <v>12</v>
      </c>
      <c r="E279" s="1" t="s">
        <v>127</v>
      </c>
      <c r="F279" s="1" t="s">
        <v>14</v>
      </c>
      <c r="G279" s="2" t="s">
        <v>15</v>
      </c>
      <c r="H279" s="1">
        <v>73.0</v>
      </c>
    </row>
    <row r="280">
      <c r="A280" s="1" t="s">
        <v>9</v>
      </c>
      <c r="B280" s="1" t="s">
        <v>10</v>
      </c>
      <c r="C280" s="1" t="s">
        <v>284</v>
      </c>
      <c r="D280" s="1" t="s">
        <v>12</v>
      </c>
      <c r="E280" s="1" t="s">
        <v>39</v>
      </c>
      <c r="F280" s="1" t="s">
        <v>14</v>
      </c>
      <c r="G280" s="2" t="s">
        <v>15</v>
      </c>
      <c r="H280" s="1">
        <v>132.0</v>
      </c>
    </row>
    <row r="281">
      <c r="A281" s="1" t="s">
        <v>9</v>
      </c>
      <c r="B281" s="1" t="s">
        <v>10</v>
      </c>
      <c r="C281" s="1" t="s">
        <v>284</v>
      </c>
      <c r="D281" s="1" t="s">
        <v>12</v>
      </c>
      <c r="E281" s="1" t="s">
        <v>173</v>
      </c>
      <c r="F281" s="1" t="s">
        <v>14</v>
      </c>
      <c r="G281" s="2" t="s">
        <v>15</v>
      </c>
      <c r="H281" s="1">
        <v>22.0</v>
      </c>
    </row>
    <row r="282">
      <c r="A282" s="1" t="s">
        <v>9</v>
      </c>
      <c r="B282" s="1" t="s">
        <v>10</v>
      </c>
      <c r="C282" s="1" t="s">
        <v>284</v>
      </c>
      <c r="D282" s="1" t="s">
        <v>12</v>
      </c>
      <c r="E282" s="1" t="s">
        <v>285</v>
      </c>
      <c r="F282" s="1" t="s">
        <v>14</v>
      </c>
      <c r="G282" s="2" t="s">
        <v>15</v>
      </c>
      <c r="H282" s="1">
        <v>17.0</v>
      </c>
    </row>
    <row r="283">
      <c r="A283" s="1" t="s">
        <v>9</v>
      </c>
      <c r="B283" s="1" t="s">
        <v>10</v>
      </c>
      <c r="C283" s="1" t="s">
        <v>284</v>
      </c>
      <c r="D283" s="1" t="s">
        <v>12</v>
      </c>
      <c r="E283" s="1" t="s">
        <v>286</v>
      </c>
      <c r="F283" s="1" t="s">
        <v>14</v>
      </c>
      <c r="G283" s="2" t="s">
        <v>15</v>
      </c>
      <c r="H283" s="1">
        <v>19.0</v>
      </c>
    </row>
    <row r="284">
      <c r="A284" s="1" t="s">
        <v>9</v>
      </c>
      <c r="B284" s="1" t="s">
        <v>10</v>
      </c>
      <c r="C284" s="1" t="s">
        <v>284</v>
      </c>
      <c r="D284" s="1" t="s">
        <v>12</v>
      </c>
      <c r="E284" s="1" t="s">
        <v>13</v>
      </c>
      <c r="F284" s="1" t="s">
        <v>14</v>
      </c>
      <c r="G284" s="2" t="s">
        <v>15</v>
      </c>
      <c r="H284" s="1">
        <v>87.0</v>
      </c>
    </row>
    <row r="285">
      <c r="A285" s="1" t="s">
        <v>9</v>
      </c>
      <c r="B285" s="1" t="s">
        <v>10</v>
      </c>
      <c r="C285" s="1" t="s">
        <v>284</v>
      </c>
      <c r="D285" s="1" t="s">
        <v>12</v>
      </c>
      <c r="E285" s="1" t="s">
        <v>64</v>
      </c>
      <c r="F285" s="1" t="s">
        <v>14</v>
      </c>
      <c r="G285" s="2" t="s">
        <v>15</v>
      </c>
      <c r="H285" s="1">
        <v>98.0</v>
      </c>
    </row>
    <row r="286">
      <c r="A286" s="1" t="s">
        <v>9</v>
      </c>
      <c r="B286" s="1" t="s">
        <v>10</v>
      </c>
      <c r="C286" s="1" t="s">
        <v>287</v>
      </c>
      <c r="D286" s="1" t="s">
        <v>12</v>
      </c>
      <c r="E286" s="1" t="s">
        <v>59</v>
      </c>
      <c r="F286" s="1" t="s">
        <v>14</v>
      </c>
      <c r="G286" s="2" t="s">
        <v>15</v>
      </c>
      <c r="H286" s="1">
        <v>20.0</v>
      </c>
    </row>
    <row r="287">
      <c r="A287" s="1" t="s">
        <v>9</v>
      </c>
      <c r="B287" s="1" t="s">
        <v>10</v>
      </c>
      <c r="C287" s="1" t="s">
        <v>288</v>
      </c>
      <c r="D287" s="1" t="s">
        <v>12</v>
      </c>
      <c r="E287" s="1" t="s">
        <v>85</v>
      </c>
      <c r="F287" s="1" t="s">
        <v>14</v>
      </c>
      <c r="G287" s="2" t="s">
        <v>15</v>
      </c>
      <c r="H287" s="1">
        <v>0.0</v>
      </c>
    </row>
    <row r="288">
      <c r="A288" s="1" t="s">
        <v>9</v>
      </c>
      <c r="B288" s="1" t="s">
        <v>10</v>
      </c>
      <c r="C288" s="1" t="s">
        <v>288</v>
      </c>
      <c r="D288" s="1" t="s">
        <v>12</v>
      </c>
      <c r="E288" s="1" t="s">
        <v>32</v>
      </c>
      <c r="F288" s="1" t="s">
        <v>14</v>
      </c>
      <c r="G288" s="2" t="s">
        <v>15</v>
      </c>
      <c r="H288" s="1">
        <v>13.0</v>
      </c>
    </row>
    <row r="289">
      <c r="A289" s="1" t="s">
        <v>9</v>
      </c>
      <c r="B289" s="1" t="s">
        <v>10</v>
      </c>
      <c r="C289" s="1" t="s">
        <v>289</v>
      </c>
      <c r="D289" s="1" t="s">
        <v>12</v>
      </c>
      <c r="E289" s="1" t="s">
        <v>142</v>
      </c>
      <c r="F289" s="1" t="s">
        <v>14</v>
      </c>
      <c r="G289" s="2" t="s">
        <v>15</v>
      </c>
      <c r="H289" s="1">
        <v>15.0</v>
      </c>
    </row>
    <row r="290">
      <c r="A290" s="1" t="s">
        <v>9</v>
      </c>
      <c r="B290" s="1" t="s">
        <v>10</v>
      </c>
      <c r="C290" s="1" t="s">
        <v>289</v>
      </c>
      <c r="D290" s="1" t="s">
        <v>12</v>
      </c>
      <c r="E290" s="1" t="s">
        <v>75</v>
      </c>
      <c r="F290" s="1" t="s">
        <v>14</v>
      </c>
      <c r="G290" s="2" t="s">
        <v>15</v>
      </c>
      <c r="H290" s="1">
        <v>21.0</v>
      </c>
    </row>
    <row r="291">
      <c r="A291" s="1" t="s">
        <v>9</v>
      </c>
      <c r="B291" s="1" t="s">
        <v>10</v>
      </c>
      <c r="C291" s="1" t="s">
        <v>289</v>
      </c>
      <c r="D291" s="1" t="s">
        <v>12</v>
      </c>
      <c r="E291" s="1" t="s">
        <v>290</v>
      </c>
      <c r="F291" s="1" t="s">
        <v>14</v>
      </c>
      <c r="G291" s="2" t="s">
        <v>15</v>
      </c>
      <c r="H291" s="1">
        <v>24.0</v>
      </c>
    </row>
    <row r="292">
      <c r="A292" s="1" t="s">
        <v>9</v>
      </c>
      <c r="B292" s="1" t="s">
        <v>10</v>
      </c>
      <c r="C292" s="1" t="s">
        <v>291</v>
      </c>
      <c r="D292" s="1" t="s">
        <v>12</v>
      </c>
      <c r="E292" s="1" t="s">
        <v>95</v>
      </c>
      <c r="F292" s="1" t="s">
        <v>14</v>
      </c>
      <c r="G292" s="2" t="s">
        <v>15</v>
      </c>
      <c r="H292" s="1">
        <v>82.0</v>
      </c>
    </row>
    <row r="293">
      <c r="A293" s="1" t="s">
        <v>9</v>
      </c>
      <c r="B293" s="1" t="s">
        <v>10</v>
      </c>
      <c r="C293" s="1" t="s">
        <v>291</v>
      </c>
      <c r="D293" s="1" t="s">
        <v>12</v>
      </c>
      <c r="E293" s="1" t="s">
        <v>39</v>
      </c>
      <c r="F293" s="1" t="s">
        <v>14</v>
      </c>
      <c r="G293" s="2" t="s">
        <v>15</v>
      </c>
      <c r="H293" s="1">
        <v>151.0</v>
      </c>
    </row>
    <row r="294">
      <c r="A294" s="1" t="s">
        <v>9</v>
      </c>
      <c r="B294" s="1" t="s">
        <v>10</v>
      </c>
      <c r="C294" s="1" t="s">
        <v>291</v>
      </c>
      <c r="D294" s="1" t="s">
        <v>12</v>
      </c>
      <c r="E294" s="1" t="s">
        <v>292</v>
      </c>
      <c r="F294" s="1" t="s">
        <v>14</v>
      </c>
      <c r="G294" s="2" t="s">
        <v>15</v>
      </c>
      <c r="H294" s="1">
        <v>48.0</v>
      </c>
    </row>
    <row r="295">
      <c r="A295" s="1" t="s">
        <v>9</v>
      </c>
      <c r="B295" s="1" t="s">
        <v>10</v>
      </c>
      <c r="C295" s="1" t="s">
        <v>291</v>
      </c>
      <c r="D295" s="1" t="s">
        <v>12</v>
      </c>
      <c r="E295" s="1" t="s">
        <v>220</v>
      </c>
      <c r="F295" s="1" t="s">
        <v>14</v>
      </c>
      <c r="G295" s="2" t="s">
        <v>15</v>
      </c>
      <c r="H295" s="1">
        <v>44.0</v>
      </c>
    </row>
    <row r="296">
      <c r="A296" s="1" t="s">
        <v>9</v>
      </c>
      <c r="B296" s="1" t="s">
        <v>10</v>
      </c>
      <c r="C296" s="1" t="s">
        <v>291</v>
      </c>
      <c r="D296" s="1" t="s">
        <v>12</v>
      </c>
      <c r="E296" s="1" t="s">
        <v>85</v>
      </c>
      <c r="F296" s="1" t="s">
        <v>14</v>
      </c>
      <c r="G296" s="2" t="s">
        <v>15</v>
      </c>
      <c r="H296" s="1">
        <v>5.0</v>
      </c>
    </row>
    <row r="297">
      <c r="A297" s="1" t="s">
        <v>9</v>
      </c>
      <c r="B297" s="1" t="s">
        <v>10</v>
      </c>
      <c r="C297" s="1" t="s">
        <v>291</v>
      </c>
      <c r="D297" s="1" t="s">
        <v>12</v>
      </c>
      <c r="E297" s="1" t="s">
        <v>293</v>
      </c>
      <c r="F297" s="1" t="s">
        <v>14</v>
      </c>
      <c r="G297" s="2" t="s">
        <v>15</v>
      </c>
      <c r="H297" s="1">
        <v>34.0</v>
      </c>
    </row>
    <row r="298">
      <c r="A298" s="1" t="s">
        <v>9</v>
      </c>
      <c r="B298" s="1" t="s">
        <v>10</v>
      </c>
      <c r="C298" s="1" t="s">
        <v>291</v>
      </c>
      <c r="D298" s="1" t="s">
        <v>12</v>
      </c>
      <c r="E298" s="1" t="s">
        <v>164</v>
      </c>
      <c r="F298" s="1" t="s">
        <v>14</v>
      </c>
      <c r="G298" s="2" t="s">
        <v>15</v>
      </c>
      <c r="H298" s="1">
        <v>13.0</v>
      </c>
    </row>
    <row r="299">
      <c r="A299" s="1" t="s">
        <v>9</v>
      </c>
      <c r="B299" s="1" t="s">
        <v>10</v>
      </c>
      <c r="C299" s="1" t="s">
        <v>291</v>
      </c>
      <c r="D299" s="1" t="s">
        <v>12</v>
      </c>
      <c r="E299" s="1" t="s">
        <v>57</v>
      </c>
      <c r="F299" s="1" t="s">
        <v>14</v>
      </c>
      <c r="G299" s="2" t="s">
        <v>15</v>
      </c>
      <c r="H299" s="1">
        <v>606.0</v>
      </c>
    </row>
    <row r="300">
      <c r="A300" s="1" t="s">
        <v>9</v>
      </c>
      <c r="B300" s="1" t="s">
        <v>10</v>
      </c>
      <c r="C300" s="1" t="s">
        <v>291</v>
      </c>
      <c r="D300" s="1" t="s">
        <v>12</v>
      </c>
      <c r="E300" s="1" t="s">
        <v>294</v>
      </c>
      <c r="F300" s="1" t="s">
        <v>14</v>
      </c>
      <c r="G300" s="2" t="s">
        <v>15</v>
      </c>
      <c r="H300" s="1">
        <v>25.0</v>
      </c>
    </row>
    <row r="301">
      <c r="A301" s="1" t="s">
        <v>9</v>
      </c>
      <c r="B301" s="1" t="s">
        <v>10</v>
      </c>
      <c r="C301" s="1" t="s">
        <v>291</v>
      </c>
      <c r="D301" s="1" t="s">
        <v>12</v>
      </c>
      <c r="E301" s="1" t="s">
        <v>42</v>
      </c>
      <c r="F301" s="1" t="s">
        <v>14</v>
      </c>
      <c r="G301" s="2" t="s">
        <v>15</v>
      </c>
      <c r="H301" s="1">
        <v>57.0</v>
      </c>
    </row>
    <row r="302">
      <c r="A302" s="1" t="s">
        <v>9</v>
      </c>
      <c r="B302" s="1" t="s">
        <v>10</v>
      </c>
      <c r="C302" s="1" t="s">
        <v>291</v>
      </c>
      <c r="D302" s="1" t="s">
        <v>12</v>
      </c>
      <c r="E302" s="1" t="s">
        <v>51</v>
      </c>
      <c r="F302" s="1" t="s">
        <v>14</v>
      </c>
      <c r="G302" s="2" t="s">
        <v>15</v>
      </c>
      <c r="H302" s="1">
        <v>50.0</v>
      </c>
    </row>
    <row r="303">
      <c r="A303" s="1" t="s">
        <v>9</v>
      </c>
      <c r="B303" s="1" t="s">
        <v>10</v>
      </c>
      <c r="C303" s="1" t="s">
        <v>291</v>
      </c>
      <c r="D303" s="1" t="s">
        <v>12</v>
      </c>
      <c r="E303" s="1" t="s">
        <v>71</v>
      </c>
      <c r="F303" s="1" t="s">
        <v>14</v>
      </c>
      <c r="G303" s="2" t="s">
        <v>15</v>
      </c>
      <c r="H303" s="1">
        <v>55.0</v>
      </c>
    </row>
    <row r="304">
      <c r="A304" s="1" t="s">
        <v>9</v>
      </c>
      <c r="B304" s="1" t="s">
        <v>10</v>
      </c>
      <c r="C304" s="1" t="s">
        <v>291</v>
      </c>
      <c r="D304" s="1" t="s">
        <v>12</v>
      </c>
      <c r="E304" s="1" t="s">
        <v>295</v>
      </c>
      <c r="F304" s="1" t="s">
        <v>14</v>
      </c>
      <c r="G304" s="2" t="s">
        <v>15</v>
      </c>
      <c r="H304" s="1">
        <v>25.0</v>
      </c>
    </row>
    <row r="305">
      <c r="A305" s="1" t="s">
        <v>9</v>
      </c>
      <c r="B305" s="1" t="s">
        <v>10</v>
      </c>
      <c r="C305" s="1" t="s">
        <v>291</v>
      </c>
      <c r="D305" s="1" t="s">
        <v>12</v>
      </c>
      <c r="E305" s="1" t="s">
        <v>128</v>
      </c>
      <c r="F305" s="1" t="s">
        <v>14</v>
      </c>
      <c r="G305" s="2" t="s">
        <v>15</v>
      </c>
      <c r="H305" s="1">
        <v>76.0</v>
      </c>
    </row>
    <row r="306">
      <c r="A306" s="1" t="s">
        <v>9</v>
      </c>
      <c r="B306" s="1" t="s">
        <v>10</v>
      </c>
      <c r="C306" s="1" t="s">
        <v>291</v>
      </c>
      <c r="D306" s="1" t="s">
        <v>12</v>
      </c>
      <c r="E306" s="1" t="s">
        <v>129</v>
      </c>
      <c r="F306" s="1" t="s">
        <v>14</v>
      </c>
      <c r="G306" s="2" t="s">
        <v>15</v>
      </c>
      <c r="H306" s="1">
        <v>313.0</v>
      </c>
    </row>
    <row r="307">
      <c r="A307" s="1" t="s">
        <v>9</v>
      </c>
      <c r="B307" s="1" t="s">
        <v>10</v>
      </c>
      <c r="C307" s="1" t="s">
        <v>291</v>
      </c>
      <c r="D307" s="1" t="s">
        <v>12</v>
      </c>
      <c r="E307" s="1" t="s">
        <v>59</v>
      </c>
      <c r="F307" s="1" t="s">
        <v>14</v>
      </c>
      <c r="G307" s="2" t="s">
        <v>15</v>
      </c>
      <c r="H307" s="1">
        <v>77.0</v>
      </c>
    </row>
    <row r="308">
      <c r="G308" s="3"/>
    </row>
    <row r="309">
      <c r="G309" s="3"/>
    </row>
    <row r="310">
      <c r="G310" s="3"/>
    </row>
    <row r="311">
      <c r="G311" s="3"/>
    </row>
    <row r="312">
      <c r="G312" s="3"/>
    </row>
    <row r="313">
      <c r="G313" s="3"/>
    </row>
    <row r="314">
      <c r="G314" s="3"/>
    </row>
    <row r="315">
      <c r="G315" s="3"/>
    </row>
    <row r="316">
      <c r="G316" s="3"/>
    </row>
    <row r="317">
      <c r="G317" s="3"/>
    </row>
    <row r="318">
      <c r="G318" s="3"/>
    </row>
    <row r="319">
      <c r="G319" s="3"/>
    </row>
    <row r="320">
      <c r="G320" s="3"/>
    </row>
    <row r="321">
      <c r="G321" s="3"/>
    </row>
    <row r="322">
      <c r="G322" s="3"/>
    </row>
    <row r="323">
      <c r="G323" s="3"/>
    </row>
    <row r="324">
      <c r="G324" s="3"/>
    </row>
    <row r="325">
      <c r="G325" s="3"/>
    </row>
    <row r="326">
      <c r="G326" s="3"/>
    </row>
    <row r="327">
      <c r="G327" s="3"/>
    </row>
    <row r="328">
      <c r="G328" s="3"/>
    </row>
    <row r="329">
      <c r="G329" s="3"/>
    </row>
    <row r="330">
      <c r="G330" s="3"/>
    </row>
    <row r="331">
      <c r="G331" s="3"/>
    </row>
    <row r="332">
      <c r="G332" s="3"/>
    </row>
    <row r="333">
      <c r="G333" s="3"/>
    </row>
    <row r="334">
      <c r="G334" s="3"/>
    </row>
    <row r="335">
      <c r="G335" s="3"/>
    </row>
    <row r="336">
      <c r="G336" s="3"/>
    </row>
    <row r="337">
      <c r="G337" s="3"/>
    </row>
    <row r="338">
      <c r="G338" s="3"/>
    </row>
    <row r="339">
      <c r="G339" s="3"/>
    </row>
    <row r="340">
      <c r="G340" s="3"/>
    </row>
    <row r="341">
      <c r="G341" s="3"/>
    </row>
    <row r="342">
      <c r="G342" s="3"/>
    </row>
    <row r="343">
      <c r="G343" s="3"/>
    </row>
    <row r="344">
      <c r="G344" s="3"/>
    </row>
    <row r="345">
      <c r="G345" s="3"/>
    </row>
    <row r="346">
      <c r="G346" s="3"/>
    </row>
    <row r="347">
      <c r="G347" s="3"/>
    </row>
    <row r="348">
      <c r="G348" s="3"/>
    </row>
    <row r="349">
      <c r="G349" s="3"/>
    </row>
    <row r="350">
      <c r="G350" s="3"/>
    </row>
    <row r="351">
      <c r="G351" s="3"/>
    </row>
    <row r="352">
      <c r="G352" s="3"/>
    </row>
    <row r="353">
      <c r="G353" s="3"/>
    </row>
    <row r="354">
      <c r="G354" s="3"/>
    </row>
    <row r="355">
      <c r="G355" s="3"/>
    </row>
    <row r="356">
      <c r="G356" s="3"/>
    </row>
    <row r="357">
      <c r="G357" s="3"/>
    </row>
    <row r="358">
      <c r="G358" s="3"/>
    </row>
    <row r="359">
      <c r="G359" s="3"/>
    </row>
    <row r="360">
      <c r="G360" s="3"/>
    </row>
    <row r="361">
      <c r="G361" s="3"/>
    </row>
    <row r="362">
      <c r="G362" s="3"/>
    </row>
    <row r="363">
      <c r="G363" s="3"/>
    </row>
    <row r="364">
      <c r="G364" s="3"/>
    </row>
    <row r="365">
      <c r="G365" s="3"/>
    </row>
    <row r="366">
      <c r="G366" s="3"/>
    </row>
    <row r="367">
      <c r="G367" s="3"/>
    </row>
    <row r="368">
      <c r="G368" s="3"/>
    </row>
    <row r="369">
      <c r="G369" s="3"/>
    </row>
    <row r="370">
      <c r="G370" s="3"/>
    </row>
    <row r="371">
      <c r="G371" s="3"/>
    </row>
    <row r="372">
      <c r="G372" s="3"/>
    </row>
    <row r="373">
      <c r="G373" s="3"/>
    </row>
    <row r="374">
      <c r="G374" s="3"/>
    </row>
    <row r="375">
      <c r="G375" s="3"/>
    </row>
    <row r="376">
      <c r="G376" s="3"/>
    </row>
    <row r="377">
      <c r="G377" s="3"/>
    </row>
    <row r="378">
      <c r="G378" s="3"/>
    </row>
    <row r="379">
      <c r="G379" s="3"/>
    </row>
    <row r="380">
      <c r="G380" s="3"/>
    </row>
    <row r="381">
      <c r="G381" s="3"/>
    </row>
    <row r="382">
      <c r="G382" s="3"/>
    </row>
    <row r="383">
      <c r="G383" s="3"/>
    </row>
    <row r="384">
      <c r="G384" s="3"/>
    </row>
    <row r="385">
      <c r="G385" s="3"/>
    </row>
    <row r="386">
      <c r="G386" s="3"/>
    </row>
    <row r="387">
      <c r="G387" s="3"/>
    </row>
    <row r="388">
      <c r="G388" s="3"/>
    </row>
    <row r="389">
      <c r="G389" s="3"/>
    </row>
    <row r="390">
      <c r="G390" s="3"/>
    </row>
    <row r="391">
      <c r="G391" s="3"/>
    </row>
    <row r="392">
      <c r="G392" s="3"/>
    </row>
    <row r="393">
      <c r="G393" s="3"/>
    </row>
    <row r="394">
      <c r="G394" s="3"/>
    </row>
    <row r="395">
      <c r="G395" s="3"/>
    </row>
    <row r="396">
      <c r="G396" s="3"/>
    </row>
    <row r="397">
      <c r="G397" s="3"/>
    </row>
    <row r="398">
      <c r="G398" s="3"/>
    </row>
    <row r="399">
      <c r="G399" s="3"/>
    </row>
    <row r="400">
      <c r="G400" s="3"/>
    </row>
    <row r="401">
      <c r="G401" s="3"/>
    </row>
    <row r="402">
      <c r="G402" s="3"/>
    </row>
    <row r="403">
      <c r="G403" s="3"/>
    </row>
    <row r="404">
      <c r="G404" s="3"/>
    </row>
    <row r="405">
      <c r="G405" s="3"/>
    </row>
    <row r="406">
      <c r="G406" s="3"/>
    </row>
    <row r="407">
      <c r="G407" s="3"/>
    </row>
    <row r="408">
      <c r="G408" s="3"/>
    </row>
    <row r="409">
      <c r="G409" s="3"/>
    </row>
    <row r="410">
      <c r="G410" s="3"/>
    </row>
    <row r="411">
      <c r="G411" s="3"/>
    </row>
    <row r="412">
      <c r="G412" s="3"/>
    </row>
    <row r="413">
      <c r="G413" s="3"/>
    </row>
    <row r="414">
      <c r="G414" s="3"/>
    </row>
    <row r="415">
      <c r="G415" s="3"/>
    </row>
    <row r="416">
      <c r="G416" s="3"/>
    </row>
    <row r="417">
      <c r="G417" s="3"/>
    </row>
    <row r="418">
      <c r="G418" s="3"/>
    </row>
    <row r="419">
      <c r="G419" s="3"/>
    </row>
    <row r="420">
      <c r="G420" s="3"/>
    </row>
    <row r="421">
      <c r="G421" s="3"/>
    </row>
    <row r="422">
      <c r="G422" s="3"/>
    </row>
    <row r="423">
      <c r="G423" s="3"/>
    </row>
    <row r="424">
      <c r="G424" s="3"/>
    </row>
    <row r="425">
      <c r="G425" s="3"/>
    </row>
    <row r="426">
      <c r="G426" s="3"/>
    </row>
    <row r="427">
      <c r="G427" s="3"/>
    </row>
    <row r="428">
      <c r="G428" s="3"/>
    </row>
    <row r="429">
      <c r="G429" s="3"/>
    </row>
    <row r="430">
      <c r="G430" s="3"/>
    </row>
    <row r="431">
      <c r="G431" s="3"/>
    </row>
    <row r="432">
      <c r="G432" s="3"/>
    </row>
    <row r="433">
      <c r="G433" s="3"/>
    </row>
    <row r="434">
      <c r="G434" s="3"/>
    </row>
    <row r="435">
      <c r="G435" s="3"/>
    </row>
    <row r="436">
      <c r="G436" s="3"/>
    </row>
    <row r="437">
      <c r="G437" s="3"/>
    </row>
    <row r="438">
      <c r="G438" s="3"/>
    </row>
    <row r="439">
      <c r="G439" s="3"/>
    </row>
    <row r="440">
      <c r="G440" s="3"/>
    </row>
    <row r="441">
      <c r="G441" s="3"/>
    </row>
    <row r="442">
      <c r="G442" s="3"/>
    </row>
    <row r="443">
      <c r="G443" s="3"/>
    </row>
    <row r="444">
      <c r="G444" s="3"/>
    </row>
    <row r="445">
      <c r="G445" s="3"/>
    </row>
    <row r="446">
      <c r="G446" s="3"/>
    </row>
    <row r="447">
      <c r="G447" s="3"/>
    </row>
    <row r="448">
      <c r="G448" s="3"/>
    </row>
    <row r="449">
      <c r="G449" s="3"/>
    </row>
    <row r="450">
      <c r="G450" s="3"/>
    </row>
    <row r="451">
      <c r="G451" s="3"/>
    </row>
    <row r="452">
      <c r="G452" s="3"/>
    </row>
    <row r="453">
      <c r="G453" s="3"/>
    </row>
    <row r="454">
      <c r="G454" s="3"/>
    </row>
    <row r="455">
      <c r="G455" s="3"/>
    </row>
    <row r="456">
      <c r="G456" s="3"/>
    </row>
    <row r="457">
      <c r="G457" s="3"/>
    </row>
    <row r="458">
      <c r="G458" s="3"/>
    </row>
    <row r="459">
      <c r="G459" s="3"/>
    </row>
    <row r="460">
      <c r="G460" s="3"/>
    </row>
    <row r="461">
      <c r="G461" s="3"/>
    </row>
    <row r="462">
      <c r="G462" s="3"/>
    </row>
    <row r="463">
      <c r="G463" s="3"/>
    </row>
    <row r="464">
      <c r="G464" s="3"/>
    </row>
    <row r="465">
      <c r="G465" s="3"/>
    </row>
    <row r="466">
      <c r="G466" s="3"/>
    </row>
    <row r="467">
      <c r="G467" s="3"/>
    </row>
    <row r="468">
      <c r="G468" s="3"/>
    </row>
    <row r="469">
      <c r="G469" s="3"/>
    </row>
    <row r="470">
      <c r="G470" s="3"/>
    </row>
    <row r="471">
      <c r="G471" s="3"/>
    </row>
    <row r="472">
      <c r="G472" s="3"/>
    </row>
    <row r="473">
      <c r="G473" s="3"/>
    </row>
    <row r="474">
      <c r="G474" s="3"/>
    </row>
    <row r="475">
      <c r="G475" s="3"/>
    </row>
    <row r="476">
      <c r="G476" s="3"/>
    </row>
    <row r="477">
      <c r="G477" s="3"/>
    </row>
    <row r="478">
      <c r="G478" s="3"/>
    </row>
    <row r="479">
      <c r="G479" s="3"/>
    </row>
    <row r="480">
      <c r="G480" s="3"/>
    </row>
    <row r="481">
      <c r="G481" s="3"/>
    </row>
    <row r="482">
      <c r="G482" s="3"/>
    </row>
    <row r="483">
      <c r="G483" s="3"/>
    </row>
    <row r="484">
      <c r="G484" s="3"/>
    </row>
    <row r="485">
      <c r="G485" s="3"/>
    </row>
    <row r="486">
      <c r="G486" s="3"/>
    </row>
    <row r="487">
      <c r="G487" s="3"/>
    </row>
    <row r="488">
      <c r="G488" s="3"/>
    </row>
    <row r="489">
      <c r="G489" s="3"/>
    </row>
    <row r="490">
      <c r="G490" s="3"/>
    </row>
    <row r="491">
      <c r="G491" s="3"/>
    </row>
    <row r="492">
      <c r="G492" s="3"/>
    </row>
    <row r="493">
      <c r="G493" s="3"/>
    </row>
    <row r="494">
      <c r="G494" s="3"/>
    </row>
    <row r="495">
      <c r="G495" s="3"/>
    </row>
    <row r="496">
      <c r="G496" s="3"/>
    </row>
    <row r="497">
      <c r="G497" s="3"/>
    </row>
    <row r="498">
      <c r="G498" s="3"/>
    </row>
    <row r="499">
      <c r="G499" s="3"/>
    </row>
    <row r="500">
      <c r="G500" s="3"/>
    </row>
    <row r="501">
      <c r="G501" s="3"/>
    </row>
    <row r="502">
      <c r="G502" s="3"/>
    </row>
    <row r="503">
      <c r="G503" s="3"/>
    </row>
    <row r="504">
      <c r="G504" s="3"/>
    </row>
    <row r="505">
      <c r="G505" s="3"/>
    </row>
    <row r="506">
      <c r="G506" s="3"/>
    </row>
    <row r="507">
      <c r="G507" s="3"/>
    </row>
    <row r="508">
      <c r="G508" s="3"/>
    </row>
    <row r="509">
      <c r="G509" s="3"/>
    </row>
    <row r="510">
      <c r="G510" s="3"/>
    </row>
    <row r="511">
      <c r="G511" s="3"/>
    </row>
    <row r="512">
      <c r="G512" s="3"/>
    </row>
    <row r="513">
      <c r="G513" s="3"/>
    </row>
    <row r="514">
      <c r="G514" s="3"/>
    </row>
    <row r="515">
      <c r="G515" s="3"/>
    </row>
    <row r="516">
      <c r="G516" s="3"/>
    </row>
    <row r="517">
      <c r="G517" s="3"/>
    </row>
    <row r="518">
      <c r="G518" s="3"/>
    </row>
    <row r="519">
      <c r="G519" s="3"/>
    </row>
    <row r="520">
      <c r="G520" s="3"/>
    </row>
    <row r="521">
      <c r="G521" s="3"/>
    </row>
    <row r="522">
      <c r="G522" s="3"/>
    </row>
    <row r="523">
      <c r="G523" s="3"/>
    </row>
    <row r="524">
      <c r="G524" s="3"/>
    </row>
    <row r="525">
      <c r="G525" s="3"/>
    </row>
    <row r="526">
      <c r="G526" s="3"/>
    </row>
    <row r="527">
      <c r="G527" s="3"/>
    </row>
    <row r="528">
      <c r="G528" s="3"/>
    </row>
    <row r="529">
      <c r="G529" s="3"/>
    </row>
    <row r="530">
      <c r="G530" s="3"/>
    </row>
    <row r="531">
      <c r="G531" s="3"/>
    </row>
    <row r="532">
      <c r="G532" s="3"/>
    </row>
    <row r="533">
      <c r="G533" s="3"/>
    </row>
    <row r="534">
      <c r="G534" s="3"/>
    </row>
    <row r="535">
      <c r="G535" s="3"/>
    </row>
    <row r="536">
      <c r="G536" s="3"/>
    </row>
    <row r="537">
      <c r="G537" s="3"/>
    </row>
    <row r="538">
      <c r="G538" s="3"/>
    </row>
    <row r="539">
      <c r="G539" s="3"/>
    </row>
    <row r="540">
      <c r="G540" s="3"/>
    </row>
    <row r="541">
      <c r="G541" s="3"/>
    </row>
    <row r="542">
      <c r="G542" s="3"/>
    </row>
    <row r="543">
      <c r="G543" s="3"/>
    </row>
    <row r="544">
      <c r="G544" s="3"/>
    </row>
    <row r="545">
      <c r="G545" s="3"/>
    </row>
    <row r="546">
      <c r="G546" s="3"/>
    </row>
    <row r="547">
      <c r="G547" s="3"/>
    </row>
    <row r="548">
      <c r="G548" s="3"/>
    </row>
    <row r="549">
      <c r="G549" s="3"/>
    </row>
    <row r="550">
      <c r="G550" s="3"/>
    </row>
    <row r="551">
      <c r="G551" s="3"/>
    </row>
    <row r="552">
      <c r="G552" s="3"/>
    </row>
    <row r="553">
      <c r="G553" s="3"/>
    </row>
    <row r="554">
      <c r="G554" s="3"/>
    </row>
    <row r="555">
      <c r="G555" s="3"/>
    </row>
    <row r="556">
      <c r="G556" s="3"/>
    </row>
    <row r="557">
      <c r="G557" s="3"/>
    </row>
    <row r="558">
      <c r="G558" s="3"/>
    </row>
    <row r="559">
      <c r="G559" s="3"/>
    </row>
    <row r="560">
      <c r="G560" s="3"/>
    </row>
    <row r="561">
      <c r="G561" s="3"/>
    </row>
    <row r="562">
      <c r="G562" s="3"/>
    </row>
    <row r="563">
      <c r="G563" s="3"/>
    </row>
    <row r="564">
      <c r="G564" s="3"/>
    </row>
    <row r="565">
      <c r="G565" s="3"/>
    </row>
    <row r="566">
      <c r="G566" s="3"/>
    </row>
    <row r="567">
      <c r="G567" s="3"/>
    </row>
    <row r="568">
      <c r="G568" s="3"/>
    </row>
    <row r="569">
      <c r="G569" s="3"/>
    </row>
    <row r="570">
      <c r="G570" s="3"/>
    </row>
    <row r="571">
      <c r="G571" s="3"/>
    </row>
    <row r="572">
      <c r="G572" s="3"/>
    </row>
    <row r="573">
      <c r="G573" s="3"/>
    </row>
    <row r="574">
      <c r="G574" s="3"/>
    </row>
    <row r="575">
      <c r="G575" s="3"/>
    </row>
    <row r="576">
      <c r="G576" s="3"/>
    </row>
    <row r="577">
      <c r="G577" s="3"/>
    </row>
    <row r="578">
      <c r="G578" s="3"/>
    </row>
    <row r="579">
      <c r="G579" s="3"/>
    </row>
    <row r="580">
      <c r="G580" s="3"/>
    </row>
    <row r="581">
      <c r="G581" s="3"/>
    </row>
    <row r="582">
      <c r="G582" s="3"/>
    </row>
    <row r="583">
      <c r="G583" s="3"/>
    </row>
    <row r="584">
      <c r="G584" s="3"/>
    </row>
    <row r="585">
      <c r="G585" s="3"/>
    </row>
    <row r="586">
      <c r="G586" s="3"/>
    </row>
    <row r="587">
      <c r="G587" s="3"/>
    </row>
    <row r="588">
      <c r="G588" s="3"/>
    </row>
    <row r="589">
      <c r="G589" s="3"/>
    </row>
    <row r="590">
      <c r="G590" s="3"/>
    </row>
    <row r="591">
      <c r="G591" s="3"/>
    </row>
    <row r="592">
      <c r="G592" s="3"/>
    </row>
    <row r="593">
      <c r="G593" s="3"/>
    </row>
    <row r="594">
      <c r="G594" s="3"/>
    </row>
    <row r="595">
      <c r="G595" s="3"/>
    </row>
    <row r="596">
      <c r="G596" s="3"/>
    </row>
    <row r="597">
      <c r="G597" s="3"/>
    </row>
    <row r="598">
      <c r="G598" s="3"/>
    </row>
    <row r="599">
      <c r="G599" s="3"/>
    </row>
    <row r="600">
      <c r="G600" s="3"/>
    </row>
    <row r="601">
      <c r="G601" s="3"/>
    </row>
    <row r="602">
      <c r="G602" s="3"/>
    </row>
    <row r="603">
      <c r="G603" s="3"/>
    </row>
    <row r="604">
      <c r="G604" s="3"/>
    </row>
    <row r="605">
      <c r="G605" s="3"/>
    </row>
    <row r="606">
      <c r="G606" s="3"/>
    </row>
    <row r="607">
      <c r="G607" s="3"/>
    </row>
    <row r="608">
      <c r="G608" s="3"/>
    </row>
    <row r="609">
      <c r="G609" s="3"/>
    </row>
    <row r="610">
      <c r="G610" s="3"/>
    </row>
    <row r="611">
      <c r="G611" s="3"/>
    </row>
    <row r="612">
      <c r="G612" s="3"/>
    </row>
    <row r="613">
      <c r="G613" s="3"/>
    </row>
    <row r="614">
      <c r="G614" s="3"/>
    </row>
    <row r="615">
      <c r="G615" s="3"/>
    </row>
    <row r="616">
      <c r="G616" s="3"/>
    </row>
    <row r="617">
      <c r="G617" s="3"/>
    </row>
    <row r="618">
      <c r="G618" s="3"/>
    </row>
    <row r="619">
      <c r="G619" s="3"/>
    </row>
    <row r="620">
      <c r="G620" s="3"/>
    </row>
    <row r="621">
      <c r="G621" s="3"/>
    </row>
    <row r="622">
      <c r="G622" s="3"/>
    </row>
    <row r="623">
      <c r="G623" s="3"/>
    </row>
    <row r="624">
      <c r="G624" s="3"/>
    </row>
    <row r="625">
      <c r="G625" s="3"/>
    </row>
    <row r="626">
      <c r="G626" s="3"/>
    </row>
    <row r="627">
      <c r="G627" s="3"/>
    </row>
    <row r="628">
      <c r="G628" s="3"/>
    </row>
    <row r="629">
      <c r="G629" s="3"/>
    </row>
    <row r="630">
      <c r="G630" s="3"/>
    </row>
    <row r="631">
      <c r="G631" s="3"/>
    </row>
    <row r="632">
      <c r="G632" s="3"/>
    </row>
    <row r="633">
      <c r="G633" s="3"/>
    </row>
    <row r="634">
      <c r="G634" s="3"/>
    </row>
    <row r="635">
      <c r="G635" s="3"/>
    </row>
    <row r="636">
      <c r="G636" s="3"/>
    </row>
    <row r="637">
      <c r="G637" s="3"/>
    </row>
    <row r="638">
      <c r="G638" s="3"/>
    </row>
    <row r="639">
      <c r="G639" s="3"/>
    </row>
    <row r="640">
      <c r="G640" s="3"/>
    </row>
    <row r="641">
      <c r="G641" s="3"/>
    </row>
    <row r="642">
      <c r="G642" s="3"/>
    </row>
    <row r="643">
      <c r="G643" s="3"/>
    </row>
    <row r="644">
      <c r="G644" s="3"/>
    </row>
    <row r="645">
      <c r="G645" s="3"/>
    </row>
    <row r="646">
      <c r="G646" s="3"/>
    </row>
    <row r="647">
      <c r="G647" s="3"/>
    </row>
    <row r="648">
      <c r="G648" s="3"/>
    </row>
    <row r="649">
      <c r="G649" s="3"/>
    </row>
    <row r="650">
      <c r="G650" s="3"/>
    </row>
    <row r="651">
      <c r="G651" s="3"/>
    </row>
    <row r="652">
      <c r="G652" s="3"/>
    </row>
    <row r="653">
      <c r="G653" s="3"/>
    </row>
    <row r="654">
      <c r="G654" s="3"/>
    </row>
    <row r="655">
      <c r="G655" s="3"/>
    </row>
    <row r="656">
      <c r="G656" s="3"/>
    </row>
    <row r="657">
      <c r="G657" s="3"/>
    </row>
    <row r="658">
      <c r="G658" s="3"/>
    </row>
    <row r="659">
      <c r="G659" s="3"/>
    </row>
    <row r="660">
      <c r="G660" s="3"/>
    </row>
    <row r="661">
      <c r="G661" s="3"/>
    </row>
    <row r="662">
      <c r="G662" s="3"/>
    </row>
    <row r="663">
      <c r="G663" s="3"/>
    </row>
    <row r="664">
      <c r="G664" s="3"/>
    </row>
    <row r="665">
      <c r="G665" s="3"/>
    </row>
    <row r="666">
      <c r="G666" s="3"/>
    </row>
    <row r="667">
      <c r="G667" s="3"/>
    </row>
    <row r="668">
      <c r="G668" s="3"/>
    </row>
    <row r="669">
      <c r="G669" s="3"/>
    </row>
    <row r="670">
      <c r="G670" s="3"/>
    </row>
    <row r="671">
      <c r="G671" s="3"/>
    </row>
    <row r="672">
      <c r="G672" s="3"/>
    </row>
    <row r="673">
      <c r="G673" s="3"/>
    </row>
    <row r="674">
      <c r="G674" s="3"/>
    </row>
    <row r="675">
      <c r="G675" s="3"/>
    </row>
    <row r="676">
      <c r="G676" s="3"/>
    </row>
    <row r="677">
      <c r="G677" s="3"/>
    </row>
    <row r="678">
      <c r="G678" s="3"/>
    </row>
    <row r="679">
      <c r="G679" s="3"/>
    </row>
    <row r="680">
      <c r="G680" s="3"/>
    </row>
    <row r="681">
      <c r="G681" s="3"/>
    </row>
    <row r="682">
      <c r="G682" s="3"/>
    </row>
    <row r="683">
      <c r="G683" s="3"/>
    </row>
    <row r="684">
      <c r="G684" s="3"/>
    </row>
    <row r="685">
      <c r="G685" s="3"/>
    </row>
    <row r="686">
      <c r="G686" s="3"/>
    </row>
    <row r="687">
      <c r="G687" s="3"/>
    </row>
    <row r="688">
      <c r="G688" s="3"/>
    </row>
    <row r="689">
      <c r="G689" s="3"/>
    </row>
    <row r="690">
      <c r="G690" s="3"/>
    </row>
    <row r="691">
      <c r="G691" s="3"/>
    </row>
    <row r="692">
      <c r="G692" s="3"/>
    </row>
    <row r="693">
      <c r="G693" s="3"/>
    </row>
    <row r="694">
      <c r="G694" s="3"/>
    </row>
    <row r="695">
      <c r="G695" s="3"/>
    </row>
    <row r="696">
      <c r="G696" s="3"/>
    </row>
    <row r="697">
      <c r="G697" s="3"/>
    </row>
    <row r="698">
      <c r="G698" s="3"/>
    </row>
    <row r="699">
      <c r="G699" s="3"/>
    </row>
    <row r="700">
      <c r="G700" s="3"/>
    </row>
    <row r="701">
      <c r="G701" s="3"/>
    </row>
    <row r="702">
      <c r="G702" s="3"/>
    </row>
    <row r="703">
      <c r="G703" s="3"/>
    </row>
    <row r="704">
      <c r="G704" s="3"/>
    </row>
    <row r="705">
      <c r="G705" s="3"/>
    </row>
    <row r="706">
      <c r="G706" s="3"/>
    </row>
    <row r="707">
      <c r="G707" s="3"/>
    </row>
    <row r="708">
      <c r="G708" s="3"/>
    </row>
    <row r="709">
      <c r="G709" s="3"/>
    </row>
    <row r="710">
      <c r="G710" s="3"/>
    </row>
    <row r="711">
      <c r="G711" s="3"/>
    </row>
    <row r="712">
      <c r="G712" s="3"/>
    </row>
    <row r="713">
      <c r="G713" s="3"/>
    </row>
    <row r="714">
      <c r="G714" s="3"/>
    </row>
    <row r="715">
      <c r="G715" s="3"/>
    </row>
    <row r="716">
      <c r="G716" s="3"/>
    </row>
    <row r="717">
      <c r="G717" s="3"/>
    </row>
    <row r="718">
      <c r="G718" s="3"/>
    </row>
    <row r="719">
      <c r="G719" s="3"/>
    </row>
    <row r="720">
      <c r="G720" s="3"/>
    </row>
    <row r="721">
      <c r="G721" s="3"/>
    </row>
    <row r="722">
      <c r="G722" s="3"/>
    </row>
    <row r="723">
      <c r="G723" s="3"/>
    </row>
    <row r="724">
      <c r="G724" s="3"/>
    </row>
    <row r="725">
      <c r="G725" s="3"/>
    </row>
    <row r="726">
      <c r="G726" s="3"/>
    </row>
    <row r="727">
      <c r="G727" s="3"/>
    </row>
    <row r="728">
      <c r="G728" s="3"/>
    </row>
    <row r="729">
      <c r="G729" s="3"/>
    </row>
    <row r="730">
      <c r="G730" s="3"/>
    </row>
    <row r="731">
      <c r="G731" s="3"/>
    </row>
    <row r="732">
      <c r="G732" s="3"/>
    </row>
    <row r="733">
      <c r="G733" s="3"/>
    </row>
    <row r="734">
      <c r="G734" s="3"/>
    </row>
    <row r="735">
      <c r="G735" s="3"/>
    </row>
    <row r="736">
      <c r="G736" s="3"/>
    </row>
    <row r="737">
      <c r="G737" s="3"/>
    </row>
    <row r="738">
      <c r="G738" s="3"/>
    </row>
    <row r="739">
      <c r="G739" s="3"/>
    </row>
    <row r="740">
      <c r="G740" s="3"/>
    </row>
    <row r="741">
      <c r="G741" s="3"/>
    </row>
    <row r="742">
      <c r="G742" s="3"/>
    </row>
    <row r="743">
      <c r="G743" s="3"/>
    </row>
    <row r="744">
      <c r="G744" s="3"/>
    </row>
    <row r="745">
      <c r="G745" s="3"/>
    </row>
    <row r="746">
      <c r="G746" s="3"/>
    </row>
    <row r="747">
      <c r="G747" s="3"/>
    </row>
    <row r="748">
      <c r="G748" s="3"/>
    </row>
    <row r="749">
      <c r="G749" s="3"/>
    </row>
    <row r="750">
      <c r="G750" s="3"/>
    </row>
    <row r="751">
      <c r="G751" s="3"/>
    </row>
    <row r="752">
      <c r="G752" s="3"/>
    </row>
    <row r="753">
      <c r="G753" s="3"/>
    </row>
    <row r="754">
      <c r="G754" s="3"/>
    </row>
    <row r="755">
      <c r="G755" s="3"/>
    </row>
    <row r="756">
      <c r="G756" s="3"/>
    </row>
    <row r="757">
      <c r="G757" s="3"/>
    </row>
    <row r="758">
      <c r="G758" s="3"/>
    </row>
    <row r="759">
      <c r="G759" s="3"/>
    </row>
    <row r="760">
      <c r="G760" s="3"/>
    </row>
    <row r="761">
      <c r="G761" s="3"/>
    </row>
    <row r="762">
      <c r="G762" s="3"/>
    </row>
    <row r="763">
      <c r="G763" s="3"/>
    </row>
    <row r="764">
      <c r="G764" s="3"/>
    </row>
    <row r="765">
      <c r="G765" s="3"/>
    </row>
    <row r="766">
      <c r="G766" s="3"/>
    </row>
    <row r="767">
      <c r="G767" s="3"/>
    </row>
    <row r="768">
      <c r="G768" s="3"/>
    </row>
    <row r="769">
      <c r="G769" s="3"/>
    </row>
    <row r="770">
      <c r="G770" s="3"/>
    </row>
    <row r="771">
      <c r="G771" s="3"/>
    </row>
    <row r="772">
      <c r="G772" s="3"/>
    </row>
    <row r="773">
      <c r="G773" s="3"/>
    </row>
    <row r="774">
      <c r="G774" s="3"/>
    </row>
    <row r="775">
      <c r="G775" s="3"/>
    </row>
    <row r="776">
      <c r="G776" s="3"/>
    </row>
    <row r="777">
      <c r="G777" s="3"/>
    </row>
    <row r="778">
      <c r="G778" s="3"/>
    </row>
    <row r="779">
      <c r="G779" s="3"/>
    </row>
    <row r="780">
      <c r="G780" s="3"/>
    </row>
    <row r="781">
      <c r="G781" s="3"/>
    </row>
    <row r="782">
      <c r="G782" s="3"/>
    </row>
    <row r="783">
      <c r="G783" s="3"/>
    </row>
    <row r="784">
      <c r="G784" s="3"/>
    </row>
    <row r="785">
      <c r="G785" s="3"/>
    </row>
    <row r="786">
      <c r="G786" s="3"/>
    </row>
    <row r="787">
      <c r="G787" s="3"/>
    </row>
    <row r="788">
      <c r="G788" s="3"/>
    </row>
    <row r="789">
      <c r="G789" s="3"/>
    </row>
    <row r="790">
      <c r="G790" s="3"/>
    </row>
    <row r="791">
      <c r="G791" s="3"/>
    </row>
    <row r="792">
      <c r="G792" s="3"/>
    </row>
    <row r="793">
      <c r="G793" s="3"/>
    </row>
    <row r="794">
      <c r="G794" s="3"/>
    </row>
    <row r="795">
      <c r="G795" s="3"/>
    </row>
    <row r="796">
      <c r="G796" s="3"/>
    </row>
    <row r="797">
      <c r="G797" s="3"/>
    </row>
    <row r="798">
      <c r="G798" s="3"/>
    </row>
    <row r="799">
      <c r="G799" s="3"/>
    </row>
    <row r="800">
      <c r="G800" s="3"/>
    </row>
    <row r="801">
      <c r="G801" s="3"/>
    </row>
    <row r="802">
      <c r="G802" s="3"/>
    </row>
    <row r="803">
      <c r="G803" s="3"/>
    </row>
    <row r="804">
      <c r="G804" s="3"/>
    </row>
    <row r="805">
      <c r="G805" s="3"/>
    </row>
    <row r="806">
      <c r="G806" s="3"/>
    </row>
    <row r="807">
      <c r="G807" s="3"/>
    </row>
    <row r="808">
      <c r="G808" s="3"/>
    </row>
    <row r="809">
      <c r="G809" s="3"/>
    </row>
    <row r="810">
      <c r="G810" s="3"/>
    </row>
    <row r="811">
      <c r="G811" s="3"/>
    </row>
    <row r="812">
      <c r="G812" s="3"/>
    </row>
    <row r="813">
      <c r="G813" s="3"/>
    </row>
    <row r="814">
      <c r="G814" s="3"/>
    </row>
    <row r="815">
      <c r="G815" s="3"/>
    </row>
    <row r="816">
      <c r="G816" s="3"/>
    </row>
    <row r="817">
      <c r="G817" s="3"/>
    </row>
    <row r="818">
      <c r="G818" s="3"/>
    </row>
    <row r="819">
      <c r="G819" s="3"/>
    </row>
    <row r="820">
      <c r="G820" s="3"/>
    </row>
    <row r="821">
      <c r="G821" s="3"/>
    </row>
    <row r="822">
      <c r="G822" s="3"/>
    </row>
    <row r="823">
      <c r="G823" s="3"/>
    </row>
    <row r="824">
      <c r="G824" s="3"/>
    </row>
    <row r="825">
      <c r="G825" s="3"/>
    </row>
    <row r="826">
      <c r="G826" s="3"/>
    </row>
    <row r="827">
      <c r="G827" s="3"/>
    </row>
    <row r="828">
      <c r="G828" s="3"/>
    </row>
    <row r="829">
      <c r="G829" s="3"/>
    </row>
    <row r="830">
      <c r="G830" s="3"/>
    </row>
    <row r="831">
      <c r="G831" s="3"/>
    </row>
    <row r="832">
      <c r="G832" s="3"/>
    </row>
    <row r="833">
      <c r="G833" s="3"/>
    </row>
    <row r="834">
      <c r="G834" s="3"/>
    </row>
    <row r="835">
      <c r="G835" s="3"/>
    </row>
    <row r="836">
      <c r="G836" s="3"/>
    </row>
    <row r="837">
      <c r="G837" s="3"/>
    </row>
    <row r="838">
      <c r="G838" s="3"/>
    </row>
    <row r="839">
      <c r="G839" s="3"/>
    </row>
    <row r="840">
      <c r="G840" s="3"/>
    </row>
    <row r="841">
      <c r="G841" s="3"/>
    </row>
    <row r="842">
      <c r="G842" s="3"/>
    </row>
    <row r="843">
      <c r="G843" s="3"/>
    </row>
    <row r="844">
      <c r="G844" s="3"/>
    </row>
    <row r="845">
      <c r="G845" s="3"/>
    </row>
    <row r="846">
      <c r="G846" s="3"/>
    </row>
    <row r="847">
      <c r="G847" s="3"/>
    </row>
    <row r="848">
      <c r="G848" s="3"/>
    </row>
    <row r="849">
      <c r="G849" s="3"/>
    </row>
    <row r="850">
      <c r="G850" s="3"/>
    </row>
    <row r="851">
      <c r="G851" s="3"/>
    </row>
    <row r="852">
      <c r="G852" s="3"/>
    </row>
    <row r="853">
      <c r="G853" s="3"/>
    </row>
    <row r="854">
      <c r="G854" s="3"/>
    </row>
    <row r="855">
      <c r="G855" s="3"/>
    </row>
    <row r="856">
      <c r="G856" s="3"/>
    </row>
    <row r="857">
      <c r="G857" s="3"/>
    </row>
    <row r="858">
      <c r="G858" s="3"/>
    </row>
    <row r="859">
      <c r="G859" s="3"/>
    </row>
    <row r="860">
      <c r="G860" s="3"/>
    </row>
    <row r="861">
      <c r="G861" s="3"/>
    </row>
    <row r="862">
      <c r="G862" s="3"/>
    </row>
    <row r="863">
      <c r="G863" s="3"/>
    </row>
    <row r="864">
      <c r="G864" s="3"/>
    </row>
    <row r="865">
      <c r="G865" s="3"/>
    </row>
    <row r="866">
      <c r="G866" s="3"/>
    </row>
    <row r="867">
      <c r="G867" s="3"/>
    </row>
    <row r="868">
      <c r="G868" s="3"/>
    </row>
    <row r="869">
      <c r="G869" s="3"/>
    </row>
    <row r="870">
      <c r="G870" s="3"/>
    </row>
    <row r="871">
      <c r="G871" s="3"/>
    </row>
    <row r="872">
      <c r="G872" s="3"/>
    </row>
    <row r="873">
      <c r="G873" s="3"/>
    </row>
    <row r="874">
      <c r="G874" s="3"/>
    </row>
    <row r="875">
      <c r="G875" s="3"/>
    </row>
    <row r="876">
      <c r="G876" s="3"/>
    </row>
    <row r="877">
      <c r="G877" s="3"/>
    </row>
    <row r="878">
      <c r="G878" s="3"/>
    </row>
    <row r="879">
      <c r="G879" s="3"/>
    </row>
    <row r="880">
      <c r="G880" s="3"/>
    </row>
    <row r="881">
      <c r="G881" s="3"/>
    </row>
    <row r="882">
      <c r="G882" s="3"/>
    </row>
    <row r="883">
      <c r="G883" s="3"/>
    </row>
    <row r="884">
      <c r="G884" s="3"/>
    </row>
    <row r="885">
      <c r="G885" s="3"/>
    </row>
    <row r="886">
      <c r="G886" s="3"/>
    </row>
    <row r="887">
      <c r="G887" s="3"/>
    </row>
    <row r="888">
      <c r="G888" s="3"/>
    </row>
    <row r="889">
      <c r="G889" s="3"/>
    </row>
    <row r="890">
      <c r="G890" s="3"/>
    </row>
    <row r="891">
      <c r="G891" s="3"/>
    </row>
    <row r="892">
      <c r="G892" s="3"/>
    </row>
    <row r="893">
      <c r="G893" s="3"/>
    </row>
    <row r="894">
      <c r="G894" s="3"/>
    </row>
    <row r="895">
      <c r="G895" s="3"/>
    </row>
    <row r="896">
      <c r="G896" s="3"/>
    </row>
    <row r="897">
      <c r="G897" s="3"/>
    </row>
    <row r="898">
      <c r="G898" s="3"/>
    </row>
    <row r="899">
      <c r="G899" s="3"/>
    </row>
    <row r="900">
      <c r="G900" s="3"/>
    </row>
    <row r="901">
      <c r="G901" s="3"/>
    </row>
    <row r="902">
      <c r="G902" s="3"/>
    </row>
    <row r="903">
      <c r="G903" s="3"/>
    </row>
    <row r="904">
      <c r="G904" s="3"/>
    </row>
    <row r="905">
      <c r="G905" s="3"/>
    </row>
    <row r="906">
      <c r="G906" s="3"/>
    </row>
    <row r="907">
      <c r="G907" s="3"/>
    </row>
    <row r="908">
      <c r="G908" s="3"/>
    </row>
    <row r="909">
      <c r="G909" s="3"/>
    </row>
    <row r="910">
      <c r="G910" s="3"/>
    </row>
    <row r="911">
      <c r="G911" s="3"/>
    </row>
    <row r="912">
      <c r="G912" s="3"/>
    </row>
    <row r="913">
      <c r="G913" s="3"/>
    </row>
    <row r="914">
      <c r="G914" s="3"/>
    </row>
    <row r="915">
      <c r="G915" s="3"/>
    </row>
    <row r="916">
      <c r="G916" s="3"/>
    </row>
    <row r="917">
      <c r="G917" s="3"/>
    </row>
    <row r="918">
      <c r="G918" s="3"/>
    </row>
    <row r="919">
      <c r="G919" s="3"/>
    </row>
    <row r="920">
      <c r="G920" s="3"/>
    </row>
    <row r="921">
      <c r="G921" s="3"/>
    </row>
    <row r="922">
      <c r="G922" s="3"/>
    </row>
    <row r="923">
      <c r="G923" s="3"/>
    </row>
    <row r="924">
      <c r="G924" s="3"/>
    </row>
    <row r="925">
      <c r="G925" s="3"/>
    </row>
    <row r="926">
      <c r="G926" s="3"/>
    </row>
    <row r="927">
      <c r="G927" s="3"/>
    </row>
    <row r="928">
      <c r="G928" s="3"/>
    </row>
    <row r="929">
      <c r="G929" s="3"/>
    </row>
    <row r="930">
      <c r="G930" s="3"/>
    </row>
    <row r="931">
      <c r="G931" s="3"/>
    </row>
    <row r="932">
      <c r="G932" s="3"/>
    </row>
    <row r="933">
      <c r="G933" s="3"/>
    </row>
    <row r="934">
      <c r="G934" s="3"/>
    </row>
    <row r="935">
      <c r="G935" s="3"/>
    </row>
    <row r="936">
      <c r="G936" s="3"/>
    </row>
    <row r="937">
      <c r="G937" s="3"/>
    </row>
    <row r="938">
      <c r="G938" s="3"/>
    </row>
    <row r="939">
      <c r="G939" s="3"/>
    </row>
    <row r="940">
      <c r="G940" s="3"/>
    </row>
    <row r="941">
      <c r="G941" s="3"/>
    </row>
    <row r="942">
      <c r="G942" s="3"/>
    </row>
    <row r="943">
      <c r="G943" s="3"/>
    </row>
    <row r="944">
      <c r="G944" s="3"/>
    </row>
    <row r="945">
      <c r="G945" s="3"/>
    </row>
    <row r="946">
      <c r="G946" s="3"/>
    </row>
    <row r="947">
      <c r="G947" s="3"/>
    </row>
    <row r="948">
      <c r="G948" s="3"/>
    </row>
    <row r="949">
      <c r="G949" s="3"/>
    </row>
    <row r="950">
      <c r="G950" s="3"/>
    </row>
    <row r="951">
      <c r="G951" s="3"/>
    </row>
    <row r="952">
      <c r="G952" s="3"/>
    </row>
    <row r="953">
      <c r="G953" s="3"/>
    </row>
    <row r="954">
      <c r="G954" s="3"/>
    </row>
    <row r="955">
      <c r="G955" s="3"/>
    </row>
    <row r="956">
      <c r="G956" s="3"/>
    </row>
    <row r="957">
      <c r="G957" s="3"/>
    </row>
    <row r="958">
      <c r="G958" s="3"/>
    </row>
    <row r="959">
      <c r="G959" s="3"/>
    </row>
    <row r="960">
      <c r="G960" s="3"/>
    </row>
    <row r="961">
      <c r="G961" s="3"/>
    </row>
    <row r="962">
      <c r="G962" s="3"/>
    </row>
    <row r="963">
      <c r="G963" s="3"/>
    </row>
    <row r="964">
      <c r="G964" s="3"/>
    </row>
    <row r="965">
      <c r="G965" s="3"/>
    </row>
    <row r="966">
      <c r="G966" s="3"/>
    </row>
    <row r="967">
      <c r="G967" s="3"/>
    </row>
    <row r="968">
      <c r="G968" s="3"/>
    </row>
    <row r="969">
      <c r="G969" s="3"/>
    </row>
    <row r="970">
      <c r="G970" s="3"/>
    </row>
    <row r="971">
      <c r="G971" s="3"/>
    </row>
    <row r="972">
      <c r="G972" s="3"/>
    </row>
    <row r="973">
      <c r="G973" s="3"/>
    </row>
    <row r="974">
      <c r="G974" s="3"/>
    </row>
    <row r="975">
      <c r="G975" s="3"/>
    </row>
    <row r="976">
      <c r="G976" s="3"/>
    </row>
    <row r="977">
      <c r="G977" s="3"/>
    </row>
    <row r="978">
      <c r="G978" s="3"/>
    </row>
    <row r="979">
      <c r="G979" s="3"/>
    </row>
    <row r="980">
      <c r="G980" s="3"/>
    </row>
    <row r="981">
      <c r="G981" s="3"/>
    </row>
    <row r="982">
      <c r="G982" s="3"/>
    </row>
    <row r="983">
      <c r="G983" s="3"/>
    </row>
    <row r="984">
      <c r="G984" s="3"/>
    </row>
    <row r="985">
      <c r="G985" s="3"/>
    </row>
    <row r="986">
      <c r="G986" s="3"/>
    </row>
    <row r="987">
      <c r="G987" s="3"/>
    </row>
    <row r="988">
      <c r="G988" s="3"/>
    </row>
    <row r="989">
      <c r="G989" s="3"/>
    </row>
    <row r="990">
      <c r="G990" s="3"/>
    </row>
    <row r="991">
      <c r="G991" s="3"/>
    </row>
    <row r="992">
      <c r="G992" s="3"/>
    </row>
    <row r="993">
      <c r="G993" s="3"/>
    </row>
    <row r="994">
      <c r="G994" s="3"/>
    </row>
    <row r="995">
      <c r="G995" s="3"/>
    </row>
    <row r="996">
      <c r="G996" s="3"/>
    </row>
    <row r="997">
      <c r="G997" s="3"/>
    </row>
    <row r="998">
      <c r="G998" s="3"/>
    </row>
    <row r="999">
      <c r="G999" s="3"/>
    </row>
    <row r="1000">
      <c r="G1000" s="3"/>
    </row>
  </sheetData>
  <customSheetViews>
    <customSheetView guid="{48FF62FB-8D7E-4A07-ADA4-BA316A4D07F4}" filter="1" showAutoFilter="1">
      <autoFilter ref="$G$1:$G$1000">
        <filterColumn colId="0">
          <filters>
            <filter val="absent"/>
          </filters>
        </filterColumn>
      </autoFilter>
    </customSheetView>
  </customSheetViews>
  <drawing r:id="rId1"/>
</worksheet>
</file>