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logdice_10_adj2v1.c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<sst xmlns="http://schemas.openxmlformats.org/spreadsheetml/2006/main" count="227" uniqueCount="54">
  <si>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</si>
  <si>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</si>
  <si>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</si>
  <si>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</si>
  <si>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</si>
  <si>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</si>
  <si>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</si>
  <si>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</si>
  <si>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</si>
  <si>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</si>
  <si>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</si>
  <si>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</si>
  <si>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</si>
  <si>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</si>
  <si>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</si>
  <si>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</si>
  <si>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</si>
  <si>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</si>
  <si>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</si>
  <si>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</si>
  <si>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</si>
  <si>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</si>
  <si>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</si>
  <si>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</si>
  <si>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</si>
  <si>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</si>
  <si>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</si>
  <si>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</si>
  <si>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</si>
  <si>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</si>
  <si>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</si>
  <si>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</si>
  <si>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</si>
  <si>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</si>
  <si>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</si>
  <si>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absent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</si>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</sst>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adj2_v1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12.5480740769261</v>
      </c>
      <c r="J2" s="4" t="s">
        <v>15</v>
      </c>
      <c r="K2" s="3">
        <f>IFERROR(__xludf.DUMMYFUNCTION("COUNTUNIQUE(C2:C1000)"),23.0)</f>
        <v>23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11.6656180627362</v>
      </c>
      <c r="J3" s="5" t="s">
        <v>18</v>
      </c>
      <c r="K3" s="3">
        <f>countif(G2:G1000,"present")</f>
        <v>28</v>
      </c>
      <c r="L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11.9247137978359</v>
      </c>
      <c r="J4" s="5" t="s">
        <v>21</v>
      </c>
      <c r="K4" s="3">
        <f>countif(G2:G1000,"absent")</f>
        <v>2</v>
      </c>
      <c r="L4" s="6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11.9988755083884</v>
      </c>
      <c r="J5" s="5" t="s">
        <v>24</v>
      </c>
      <c r="K5" s="3">
        <f>SUM(K3:K4)</f>
        <v>30</v>
      </c>
      <c r="L5" s="6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12.0209304698875</v>
      </c>
      <c r="J6" s="4" t="s">
        <v>27</v>
      </c>
      <c r="K6" s="7">
        <f>K3/K5</f>
        <v>0.9333333333</v>
      </c>
      <c r="L6" s="6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12.0727627482159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12.3711280220928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12.0279423054362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11.3317694381612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12.6791930462893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35</v>
      </c>
      <c r="H12" s="1">
        <v>0.0</v>
      </c>
    </row>
    <row r="13">
      <c r="A13" s="1" t="s">
        <v>8</v>
      </c>
      <c r="B13" s="1" t="s">
        <v>9</v>
      </c>
      <c r="C13" s="1" t="s">
        <v>36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11.9601611429104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11.4983642724818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11.6925039620867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12.3030155198766</v>
      </c>
    </row>
    <row r="17">
      <c r="A17" s="1" t="s">
        <v>8</v>
      </c>
      <c r="B17" s="1" t="s">
        <v>9</v>
      </c>
      <c r="C17" s="1" t="s">
        <v>39</v>
      </c>
      <c r="D17" s="1" t="s">
        <v>11</v>
      </c>
      <c r="E17" s="1" t="s">
        <v>40</v>
      </c>
      <c r="F17" s="1" t="s">
        <v>13</v>
      </c>
      <c r="G17" s="1" t="s">
        <v>14</v>
      </c>
      <c r="H17" s="1">
        <v>11.9410221400406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12.1796826101452</v>
      </c>
    </row>
    <row r="19">
      <c r="A19" s="1" t="s">
        <v>8</v>
      </c>
      <c r="B19" s="1" t="s">
        <v>9</v>
      </c>
      <c r="C19" s="1" t="s">
        <v>42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11.7873218652698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11.7073747875402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11.8796317493482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17</v>
      </c>
      <c r="F22" s="1" t="s">
        <v>13</v>
      </c>
      <c r="G22" s="1" t="s">
        <v>35</v>
      </c>
      <c r="H22" s="1">
        <v>0.0</v>
      </c>
    </row>
    <row r="23">
      <c r="A23" s="1" t="s">
        <v>8</v>
      </c>
      <c r="B23" s="1" t="s">
        <v>9</v>
      </c>
      <c r="C23" s="1" t="s">
        <v>45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12.0597879820695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12.1448271026578</v>
      </c>
    </row>
    <row r="25">
      <c r="A25" s="1" t="s">
        <v>8</v>
      </c>
      <c r="B25" s="1" t="s">
        <v>9</v>
      </c>
      <c r="C25" s="1" t="s">
        <v>48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12.4989407377822</v>
      </c>
    </row>
    <row r="26">
      <c r="A26" s="1" t="s">
        <v>8</v>
      </c>
      <c r="B26" s="1" t="s">
        <v>9</v>
      </c>
      <c r="C26" s="1" t="s">
        <v>49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12.3096398185216</v>
      </c>
    </row>
    <row r="27">
      <c r="A27" s="1" t="s">
        <v>8</v>
      </c>
      <c r="B27" s="1" t="s">
        <v>9</v>
      </c>
      <c r="C27" s="1" t="s">
        <v>50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12.1965618529035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12.3309447513797</v>
      </c>
    </row>
    <row r="29">
      <c r="A29" s="1" t="s">
        <v>8</v>
      </c>
      <c r="B29" s="1" t="s">
        <v>9</v>
      </c>
      <c r="C29" s="1" t="s">
        <v>52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11.7044329000375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11.3610474575409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11.3146315269831</v>
      </c>
    </row>
  </sheetData>
  <drawing r:id="rId1"/>
</worksheet>
</file>