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logdice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<sst xmlns="http://schemas.openxmlformats.org/spreadsheetml/2006/main" count="451" uniqueCount="109">
  <si>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</si>
  <si>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</si>
  <si>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</si>
  <si>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</si>
  <si>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</si>
  <si>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</si>
  <si>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</si>
  <si>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</si>
  <si>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</si>
  <si>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</si>
  <si>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</si>
  <si>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</si>
  <si>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</si>
  <si>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</si>
  <si>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Total headwords</t>
  </si>
  <si>
    <t>background</t>
  </si>
  <si>
    <t>knowledge</t>
  </si>
  <si>
    <t>present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</si>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</sst>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17</v>
      </c>
      <c r="H3" s="1">
        <v>12.0112574811602</v>
      </c>
      <c r="K3" s="4" t="s">
        <v>18</v>
      </c>
      <c r="L3" s="3">
        <f>countif(G2:G1000,"present")</f>
        <v>34</v>
      </c>
      <c r="M3" s="5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11</v>
      </c>
      <c r="G4" s="1" t="s">
        <v>17</v>
      </c>
      <c r="H4" s="1">
        <v>11.8212028475683</v>
      </c>
      <c r="K4" s="4" t="s">
        <v>22</v>
      </c>
      <c r="L4" s="3">
        <f>countif(G2:G1000,"absent")</f>
        <v>28</v>
      </c>
      <c r="M4" s="5" t="s">
        <v>23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24</v>
      </c>
      <c r="F5" s="1" t="s">
        <v>11</v>
      </c>
      <c r="G5" s="1" t="s">
        <v>17</v>
      </c>
      <c r="H5" s="1">
        <v>11.7722203831644</v>
      </c>
      <c r="K5" s="4" t="s">
        <v>25</v>
      </c>
      <c r="L5" s="3">
        <f>SUM(L3:L4)</f>
        <v>62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13</v>
      </c>
      <c r="H6" s="1">
        <v>0.0</v>
      </c>
      <c r="K6" s="4" t="s">
        <v>29</v>
      </c>
      <c r="L6" s="6">
        <f>L3/L5</f>
        <v>0.5483870968</v>
      </c>
      <c r="M6" s="5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31</v>
      </c>
      <c r="F7" s="1" t="s">
        <v>11</v>
      </c>
      <c r="G7" s="1" t="s">
        <v>17</v>
      </c>
      <c r="H7" s="1">
        <v>12.0092666010272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11</v>
      </c>
      <c r="G8" s="1" t="s">
        <v>17</v>
      </c>
      <c r="H8" s="1">
        <v>12.0213630516155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11</v>
      </c>
      <c r="G9" s="1" t="s">
        <v>17</v>
      </c>
      <c r="H9" s="1">
        <v>12.5578830144165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17</v>
      </c>
      <c r="H10" s="1">
        <v>12.14522697484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17</v>
      </c>
      <c r="H12" s="1">
        <v>12.6162721845655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31</v>
      </c>
      <c r="F13" s="1" t="s">
        <v>11</v>
      </c>
      <c r="G13" s="1" t="s">
        <v>17</v>
      </c>
      <c r="H13" s="1">
        <v>12.2688142923659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17</v>
      </c>
      <c r="H15" s="1">
        <v>11.7564194222214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17</v>
      </c>
      <c r="H16" s="1">
        <v>12.5439662685074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17</v>
      </c>
      <c r="H17" s="1">
        <v>12.3539576051549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17</v>
      </c>
      <c r="H20" s="1">
        <v>11.8936957543131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17</v>
      </c>
      <c r="H21" s="1">
        <v>12.288295623412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17</v>
      </c>
      <c r="H22" s="1">
        <v>12.5531522898441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17</v>
      </c>
      <c r="H25" s="1">
        <v>11.8316007398137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17</v>
      </c>
      <c r="H28" s="1">
        <v>12.2906407606844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17</v>
      </c>
      <c r="H31" s="1">
        <v>11.8548424551879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17</v>
      </c>
      <c r="H32" s="1">
        <v>11.9336740746379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17</v>
      </c>
      <c r="H33" s="1">
        <v>12.2644898133001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17</v>
      </c>
      <c r="H36" s="1">
        <v>12.6253926358063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17</v>
      </c>
      <c r="H37" s="1">
        <v>12.1271964924345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17</v>
      </c>
      <c r="H38" s="1">
        <v>11.6319456690428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17</v>
      </c>
      <c r="H39" s="1">
        <v>11.9161391991334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17</v>
      </c>
      <c r="H40" s="1">
        <v>11.9928214153728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17</v>
      </c>
      <c r="H46" s="1">
        <v>11.9272906773125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17</v>
      </c>
      <c r="H50" s="1">
        <v>12.7577011761422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21</v>
      </c>
      <c r="F52" s="1" t="s">
        <v>11</v>
      </c>
      <c r="G52" s="1" t="s">
        <v>17</v>
      </c>
      <c r="H52" s="1">
        <v>12.430769872701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17</v>
      </c>
      <c r="H53" s="1">
        <v>11.7913235539393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21</v>
      </c>
      <c r="F54" s="1" t="s">
        <v>11</v>
      </c>
      <c r="G54" s="1" t="s">
        <v>17</v>
      </c>
      <c r="H54" s="1">
        <v>11.8655810619833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17</v>
      </c>
      <c r="H57" s="1">
        <v>12.4117282931576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17</v>
      </c>
      <c r="H59" s="1">
        <v>12.0877219921042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17</v>
      </c>
      <c r="H61" s="1">
        <v>11.6610789137976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17</v>
      </c>
      <c r="H63" s="1">
        <v>12.3545777306509</v>
      </c>
    </row>
  </sheetData>
  <drawing r:id="rId1"/>
</worksheet>
</file>