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dice_8_v2adv1.cs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<sst xmlns="http://schemas.openxmlformats.org/spreadsheetml/2006/main" count="990" uniqueCount="154">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</sst>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12.1233825223128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12.5388784012032</v>
      </c>
      <c r="K3" s="4" t="s">
        <v>17</v>
      </c>
      <c r="L3" s="3">
        <f>countif(G2:G1000,"present")</f>
        <v>127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12.2064424185749</v>
      </c>
      <c r="K4" s="4" t="s">
        <v>20</v>
      </c>
      <c r="L4" s="3">
        <f>countif(G2:G1000,"absent")</f>
        <v>12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12.8272113764944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12.3767507096021</v>
      </c>
      <c r="K6" s="4" t="s">
        <v>27</v>
      </c>
      <c r="L6" s="6">
        <f>L3/L5</f>
        <v>0.9136690647</v>
      </c>
      <c r="M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11.9401121589148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12.4629491600039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12.4074901520993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11.9542258061266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12.0514647838386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12.2800377002181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12.3016986555064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11.8680607047895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12.3970361696737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12.0929609093884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12.2958903560115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42</v>
      </c>
      <c r="F18" s="1" t="s">
        <v>13</v>
      </c>
      <c r="G18" s="1" t="s">
        <v>43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36</v>
      </c>
      <c r="F19" s="1" t="s">
        <v>13</v>
      </c>
      <c r="G19" s="1" t="s">
        <v>14</v>
      </c>
      <c r="H19" s="1">
        <v>11.8494628454167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11.6868863708001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11.6503340159033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11.9781649097599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11.6539731949089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12.0019042068547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11.9473488014914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11.3095823976601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11.9763734710219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11.7259865545554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12.2474996328037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11.3957739469155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38</v>
      </c>
      <c r="F31" s="1" t="s">
        <v>13</v>
      </c>
      <c r="G31" s="1" t="s">
        <v>14</v>
      </c>
      <c r="H31" s="1">
        <v>12.1632540343505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12.3507115130226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12.1960878874719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11.6692239825044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12.9884620866062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11.6485419098829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11.9978339382434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12.1478250955796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12.2702953786878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42</v>
      </c>
      <c r="F40" s="1" t="s">
        <v>13</v>
      </c>
      <c r="G40" s="1" t="s">
        <v>14</v>
      </c>
      <c r="H40" s="1">
        <v>12.9065783148377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34</v>
      </c>
      <c r="F41" s="1" t="s">
        <v>13</v>
      </c>
      <c r="G41" s="1" t="s">
        <v>14</v>
      </c>
      <c r="H41" s="1">
        <v>12.0168249279621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36</v>
      </c>
      <c r="F42" s="1" t="s">
        <v>13</v>
      </c>
      <c r="G42" s="1" t="s">
        <v>14</v>
      </c>
      <c r="H42" s="1">
        <v>12.4513035514676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43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11.8384656332803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12.323415249752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12.4662988651709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12.0303511595192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12.0026448250081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11.9823529902841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12.1873651265227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11.7370605861681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43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11.902815782322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11.8690740308924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43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36</v>
      </c>
      <c r="F56" s="1" t="s">
        <v>13</v>
      </c>
      <c r="G56" s="1" t="s">
        <v>14</v>
      </c>
      <c r="H56" s="1">
        <v>12.469320153067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12.2493951916768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12.169291067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12.6478174818886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11.6706021206389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12.0881768057168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12.4313094807413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12.1195226791118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12.1542493761185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12.2848924170441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11.5710557099644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12.391206626013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11.8723553700157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12.3309932190414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11.5910335870999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12.3675037733509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43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12.3215055813737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12.3152543500956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11.8538719643217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43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43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12.0483636375783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11.8895155094424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11.8889296095388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12.1699819268732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12.0162234119631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34</v>
      </c>
      <c r="F83" s="1" t="s">
        <v>13</v>
      </c>
      <c r="G83" s="1" t="s">
        <v>14</v>
      </c>
      <c r="H83" s="1">
        <v>12.0441319322739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12.4742355664821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12.5666302531434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36</v>
      </c>
      <c r="F86" s="1" t="s">
        <v>13</v>
      </c>
      <c r="G86" s="1" t="s">
        <v>14</v>
      </c>
      <c r="H86" s="1">
        <v>12.2729164572051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12.4921441283041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12.3490452420509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12.389872386924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12.093261025924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12.1267001624255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12.2127502039404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43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43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11.7229641118278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38</v>
      </c>
      <c r="F96" s="1" t="s">
        <v>13</v>
      </c>
      <c r="G96" s="1" t="s">
        <v>14</v>
      </c>
      <c r="H96" s="1">
        <v>12.9324895574909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12.3777461133885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12.54958881126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36</v>
      </c>
      <c r="F99" s="1" t="s">
        <v>13</v>
      </c>
      <c r="G99" s="1" t="s">
        <v>14</v>
      </c>
      <c r="H99" s="1">
        <v>12.2270063416273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12.9885964114122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11.6117211365403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36</v>
      </c>
      <c r="F102" s="1" t="s">
        <v>13</v>
      </c>
      <c r="G102" s="1" t="s">
        <v>14</v>
      </c>
      <c r="H102" s="1">
        <v>11.7623724939946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13.115393418702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43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11.68904130758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12.2154924331084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11.5176462183466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12.2531064433467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12.354796133714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34</v>
      </c>
      <c r="F110" s="1" t="s">
        <v>13</v>
      </c>
      <c r="G110" s="1" t="s">
        <v>14</v>
      </c>
      <c r="H110" s="1">
        <v>12.4033011126276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11.9102714669252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11.8188713002527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11.9641701747471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43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38</v>
      </c>
      <c r="F115" s="1" t="s">
        <v>13</v>
      </c>
      <c r="G115" s="1" t="s">
        <v>14</v>
      </c>
      <c r="H115" s="1">
        <v>12.5260888727751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12.6090648928966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36</v>
      </c>
      <c r="F117" s="1" t="s">
        <v>13</v>
      </c>
      <c r="G117" s="1" t="s">
        <v>14</v>
      </c>
      <c r="H117" s="1">
        <v>11.8675268454944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12.0921111301262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38</v>
      </c>
      <c r="F119" s="1" t="s">
        <v>13</v>
      </c>
      <c r="G119" s="1" t="s">
        <v>14</v>
      </c>
      <c r="H119" s="1">
        <v>12.7130697226692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12.9692653830238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12.3723978355306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40</v>
      </c>
      <c r="F122" s="1" t="s">
        <v>13</v>
      </c>
      <c r="G122" s="1" t="s">
        <v>14</v>
      </c>
      <c r="H122" s="1">
        <v>12.5197235042369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11.6759749044028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11.429749022806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36</v>
      </c>
      <c r="F125" s="1" t="s">
        <v>13</v>
      </c>
      <c r="G125" s="1" t="s">
        <v>14</v>
      </c>
      <c r="H125" s="1">
        <v>11.880084589742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12.7902616403859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11.33254704711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12.1795358094223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38</v>
      </c>
      <c r="F129" s="1" t="s">
        <v>13</v>
      </c>
      <c r="G129" s="1" t="s">
        <v>14</v>
      </c>
      <c r="H129" s="1">
        <v>12.5099137681159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12.0938670653025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11.9213360791855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12.7114437249871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11.5081132674373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11.7258421507363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43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12.131939040741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11.5396425437495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11.8767006038654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12.0698681923412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12.308918507877</v>
      </c>
    </row>
  </sheetData>
  <drawing r:id="rId1"/>
</worksheet>
</file>