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dice_8_v2adv1.gshe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<sst xmlns="http://schemas.openxmlformats.org/spreadsheetml/2006/main" count="990" uniqueCount="154">
  <si>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</si>
  <si>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</si>
  <si>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</si>
  <si>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</si>
  <si>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</si>
  <si>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</si>
  <si>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</si>
  <si>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</si>
  <si>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</si>
  <si>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</si>
  <si>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</si>
  <si>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</si>
  <si>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</si>
  <si>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</si>
  <si>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</si>
  <si>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</si>
  <si>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</si>
  <si>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</si>
  <si>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</si>
  <si>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</si>
  <si>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</si>
  <si>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</si>
  <si>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</si>
  <si>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</si>
  <si>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</si>
  <si>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</si>
  <si>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</si>
  <si>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</si>
  <si>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</si>
  <si>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</si>
  <si>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</si>
  <si>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</si>
  <si>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</si>
  <si>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</si>
  <si>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absent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</si>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</sst>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12.1233825223128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12.5388784012032</v>
      </c>
      <c r="K3" s="4" t="s">
        <v>17</v>
      </c>
      <c r="L3" s="3">
        <f>countif(G2:G1000,"present")</f>
        <v>69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12.2064424185749</v>
      </c>
      <c r="K4" s="4" t="s">
        <v>20</v>
      </c>
      <c r="L4" s="3">
        <f>countif(G2:G1000,"absent")</f>
        <v>70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12.8272113764944</v>
      </c>
      <c r="K5" s="4" t="s">
        <v>23</v>
      </c>
      <c r="L5" s="3">
        <f>SUM(L3:L4)</f>
        <v>139</v>
      </c>
      <c r="M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12.3767507096021</v>
      </c>
      <c r="K6" s="4" t="s">
        <v>27</v>
      </c>
      <c r="L6" s="6">
        <f>L3/L5</f>
        <v>0.4964028777</v>
      </c>
      <c r="M6" s="5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11.9401121589148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12.4629491600039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12.4074901520993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34</v>
      </c>
      <c r="H10" s="1">
        <v>0.0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35</v>
      </c>
      <c r="F11" s="1" t="s">
        <v>13</v>
      </c>
      <c r="G11" s="1" t="s">
        <v>34</v>
      </c>
      <c r="H11" s="1">
        <v>0.0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12.2800377002181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12.3016986555064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34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14</v>
      </c>
      <c r="H15" s="1">
        <v>12.3970361696737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12.0929609093884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12.2958903560115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34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34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34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34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34</v>
      </c>
      <c r="H22" s="1">
        <v>0.0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34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34</v>
      </c>
      <c r="H24" s="1">
        <v>0.0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11.9473488014914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34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11.9763734710219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34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12.2474996328037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34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14</v>
      </c>
      <c r="H31" s="1">
        <v>12.1632540343505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12.3507115130226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12.1960878874719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34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12.9884620866062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34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11.9978339382434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34</v>
      </c>
      <c r="H38" s="1">
        <v>0.0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12.2702953786878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14</v>
      </c>
      <c r="H40" s="1">
        <v>12.9065783148377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34</v>
      </c>
      <c r="H41" s="1">
        <v>0.0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14</v>
      </c>
      <c r="H42" s="1">
        <v>12.4513035514676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34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34</v>
      </c>
      <c r="H44" s="1">
        <v>0.0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12.323415249752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12.4662988651709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12.0303511595192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12.0026448250081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34</v>
      </c>
      <c r="H49" s="1">
        <v>0.0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12.1873651265227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34</v>
      </c>
      <c r="H51" s="1">
        <v>0.0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34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11.902815782322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34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34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14</v>
      </c>
      <c r="H56" s="1">
        <v>12.469320153067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12.2493951916768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34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12.6478174818886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34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34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34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12.1195226791118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34</v>
      </c>
      <c r="H64" s="1">
        <v>0.0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12.2848924170441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34</v>
      </c>
      <c r="H66" s="1">
        <v>0.0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12.391206626013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34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34</v>
      </c>
      <c r="H69" s="1">
        <v>0.0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34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12.3675037733509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34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12.3215055813737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12.3152543500956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34</v>
      </c>
      <c r="H75" s="1">
        <v>0.0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34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34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12.0483636375783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11.8895155094424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34</v>
      </c>
      <c r="H80" s="1">
        <v>0.0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34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34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34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12.4742355664821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12.5666302531434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14</v>
      </c>
      <c r="H86" s="1">
        <v>12.2729164572051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12.4921441283041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12.3490452420509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12.389872386924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12.093261025924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12.1267001624255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12.2127502039404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34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34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34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14</v>
      </c>
      <c r="H96" s="1">
        <v>12.9324895574909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34</v>
      </c>
      <c r="H97" s="1">
        <v>0.0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12.54958881126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34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34</v>
      </c>
      <c r="H100" s="1">
        <v>0.0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34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34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13.115393418702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34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34</v>
      </c>
      <c r="H105" s="1">
        <v>0.0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12.2154924331084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34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12.2531064433467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12.354796133714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14</v>
      </c>
      <c r="H110" s="1">
        <v>12.4033011126276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34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34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11.9641701747471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34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14</v>
      </c>
      <c r="H115" s="1">
        <v>12.5260888727751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12.6090648928966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34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34</v>
      </c>
      <c r="H118" s="1">
        <v>0.0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14</v>
      </c>
      <c r="H119" s="1">
        <v>12.7130697226692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34</v>
      </c>
      <c r="H120" s="1">
        <v>0.0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12.3723978355306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14</v>
      </c>
      <c r="H122" s="1">
        <v>12.5197235042369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34</v>
      </c>
      <c r="H123" s="1">
        <v>0.0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34</v>
      </c>
      <c r="H124" s="1">
        <v>0.0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34</v>
      </c>
      <c r="H125" s="1">
        <v>0.0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12.7902616403859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34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12.1795358094223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34</v>
      </c>
      <c r="H129" s="1">
        <v>0.0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12.0938670653025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11.9213360791855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12.7114437249871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34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34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34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12.131939040741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34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34</v>
      </c>
      <c r="H138" s="1">
        <v>0.0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34</v>
      </c>
      <c r="H139" s="1">
        <v>0.0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34</v>
      </c>
      <c r="H140" s="1">
        <v>0.0</v>
      </c>
    </row>
  </sheetData>
  <drawing r:id="rId1"/>
</worksheet>
</file>