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8_v2ad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<sst xmlns="http://schemas.openxmlformats.org/spreadsheetml/2006/main" count="990" uniqueCount="154">
  <si>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</si>
  <si>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</si>
  <si>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</si>
  <si>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</si>
  <si>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</si>
  <si>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</si>
  <si>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</si>
  <si>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</si>
  <si>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</si>
  <si>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</si>
  <si>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</si>
  <si>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</si>
  <si>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</si>
  <si>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</si>
  <si>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</si>
  <si>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</si>
  <si>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</si>
  <si>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</si>
  <si>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</si>
  <si>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</si>
  <si>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</si>
  <si>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</si>
  <si>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</si>
  <si>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</si>
  <si>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</si>
  <si>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</si>
  <si>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</si>
  <si>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</si>
  <si>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</si>
  <si>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</si>
  <si>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</si>
  <si>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</si>
  <si>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</si>
  <si>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</si>
  <si>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absent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</si>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</sst>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44.4015830893016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177.288715332081</v>
      </c>
      <c r="K3" s="5" t="s">
        <v>17</v>
      </c>
      <c r="L3" s="3">
        <f>countif(G2:G1000,"present")</f>
        <v>71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62.8532686288514</v>
      </c>
      <c r="K4" s="5" t="s">
        <v>20</v>
      </c>
      <c r="L4" s="3">
        <f>countif(G2:G1000,"absent")</f>
        <v>68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321.410667388226</v>
      </c>
      <c r="K5" s="5" t="s">
        <v>23</v>
      </c>
      <c r="L5" s="3">
        <f>SUM(L3:L4)</f>
        <v>139</v>
      </c>
      <c r="M5" s="6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48.4086586183106</v>
      </c>
      <c r="K6" s="4" t="s">
        <v>27</v>
      </c>
      <c r="L6" s="7">
        <f>L3/L5</f>
        <v>0.5107913669</v>
      </c>
      <c r="M6" s="6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21.7853630112943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260.154039061708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167.781822399621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34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34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72.4263063988151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53.0922344532196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9.97546476950555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14</v>
      </c>
      <c r="H15" s="1">
        <v>31.5460503959512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34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78.5791440302211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34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34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34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34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34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34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34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37.602292039186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34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30.8540964373798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16.4919661211311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62.5216499834199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34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34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78.7449162877812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34.9923830250672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34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297.753167038673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34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38.5184959996452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42.5078640490511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34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14</v>
      </c>
      <c r="H40" s="1">
        <v>94.0672069097324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34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40.5878489407322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34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34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128.336080670525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152.80527741626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55.1218268911381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57.5601379888539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34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43.9843006720292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34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34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34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34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34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41.5543233881716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34</v>
      </c>
      <c r="H57" s="1">
        <v>0.0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34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265.008396450854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34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18.2616957083526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34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52.2488870293977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163.926253801511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61.8219137888505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34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34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34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34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34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127.755725230902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34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201.944923630071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44.7209161671291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75.0810351799391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34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34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52.7603862191448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34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34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34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34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34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113.39305068968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144.150685771326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34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88.4974892499497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60.9293306978013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46.6957294850373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81.5971615257298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77.4341209914107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127.571433852116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34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34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34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344.150309617879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94.4532513560616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127.334209161728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34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34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34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34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25.7957078214354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34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34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46.5906538835881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34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65.9147947267691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171.721483852452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192.323206646277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34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34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30.5628291408416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34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181.003854171206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250.355564542915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34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51.7817197411102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99.3010071402752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34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58.7665246840103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14</v>
      </c>
      <c r="H122" s="1">
        <v>86.6436758098535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34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34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34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34</v>
      </c>
      <c r="H126" s="1">
        <v>0.0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34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76.8460148651488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56.6400846798294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62.6750511592834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35.0686882470222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349.24041225372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34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34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34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420.603669491053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34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34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347.671136177237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65.9530582121687</v>
      </c>
    </row>
  </sheetData>
  <drawing r:id="rId1"/>
</worksheet>
</file>