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<sst xmlns="http://schemas.openxmlformats.org/spreadsheetml/2006/main" count="2159" uniqueCount="281">
  <si>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</si>
  <si>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</si>
  <si>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</si>
  <si>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</si>
  <si>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</si>
  <si>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</si>
  <si>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</si>
  <si>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</si>
  <si>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</si>
  <si>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</si>
  <si>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</si>
  <si>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</si>
  <si>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</si>
  <si>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</si>
  <si>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</si>
  <si>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</si>
  <si>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</si>
  <si>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present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</si>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</sst>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2.34025268348856</v>
      </c>
      <c r="K3" s="5" t="s">
        <v>18</v>
      </c>
      <c r="L3" s="3">
        <f>countif(G2:G1000,"present")</f>
        <v>73</v>
      </c>
      <c r="M3" s="6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2.46621782862444</v>
      </c>
      <c r="K4" s="5" t="s">
        <v>21</v>
      </c>
      <c r="L4" s="3">
        <f>countif(G2:G1000,"absent")</f>
        <v>233</v>
      </c>
      <c r="M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5" t="s">
        <v>24</v>
      </c>
      <c r="L5" s="3">
        <f>SUM(L3:L4)</f>
        <v>306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K6" s="4" t="s">
        <v>27</v>
      </c>
      <c r="L6" s="7">
        <f>L3/L5</f>
        <v>0.2385620915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17</v>
      </c>
      <c r="H10" s="1">
        <v>1.77808085529225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17</v>
      </c>
      <c r="H16" s="1">
        <v>2.4326923360061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17</v>
      </c>
      <c r="H33" s="1">
        <v>2.80423298369962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17</v>
      </c>
      <c r="H38" s="1">
        <v>2.84486119851825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17</v>
      </c>
      <c r="H42" s="1">
        <v>2.74173782706691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17</v>
      </c>
      <c r="H43" s="1">
        <v>2.92797981314275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17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17</v>
      </c>
      <c r="H45" s="1">
        <v>2.13504529716878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17</v>
      </c>
      <c r="H49" s="1">
        <v>2.84930057025198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17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17</v>
      </c>
      <c r="H53" s="1">
        <v>2.05458300647577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17</v>
      </c>
      <c r="H55" s="1">
        <v>2.57574962292576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17</v>
      </c>
      <c r="H56" s="1">
        <v>2.53139489790425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17</v>
      </c>
      <c r="H63" s="1">
        <v>2.72972161578548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17</v>
      </c>
      <c r="H65" s="1">
        <v>1.94748751849619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17</v>
      </c>
      <c r="H70" s="1">
        <v>3.08208377922275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17</v>
      </c>
      <c r="H71" s="1">
        <v>2.47283332868022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17</v>
      </c>
      <c r="H92" s="1">
        <v>2.81554224219098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17</v>
      </c>
      <c r="H94" s="1">
        <v>2.38304264275974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17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17</v>
      </c>
      <c r="H96" s="1">
        <v>2.65114493608254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17</v>
      </c>
      <c r="H98" s="1">
        <v>2.94765670184878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17</v>
      </c>
      <c r="H101" s="1">
        <v>3.68939730627528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17</v>
      </c>
      <c r="H103" s="1">
        <v>2.19767446289145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17</v>
      </c>
      <c r="H105" s="1">
        <v>2.96890553720719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17</v>
      </c>
      <c r="H108" s="1">
        <v>2.31682153056064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17</v>
      </c>
      <c r="H109" s="1">
        <v>2.46757192868436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17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17</v>
      </c>
      <c r="H122" s="1">
        <v>1.82349134151674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17</v>
      </c>
      <c r="H123" s="1">
        <v>2.23469250798681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17</v>
      </c>
      <c r="H132" s="1">
        <v>2.61351589041495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17</v>
      </c>
      <c r="H135" s="1">
        <v>2.20610865299423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17</v>
      </c>
      <c r="H136" s="1">
        <v>2.35318527546801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17</v>
      </c>
      <c r="H137" s="1">
        <v>1.95623117977763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17</v>
      </c>
      <c r="H145" s="1">
        <v>2.29783496014498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17</v>
      </c>
      <c r="H146" s="1">
        <v>1.9148384946194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20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20</v>
      </c>
      <c r="F167" s="1" t="s">
        <v>13</v>
      </c>
      <c r="G167" s="1" t="s">
        <v>17</v>
      </c>
      <c r="H167" s="1">
        <v>2.73616317292958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17</v>
      </c>
      <c r="H168" s="1">
        <v>2.2062571551266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17</v>
      </c>
      <c r="H169" s="1">
        <v>2.42497664635282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17</v>
      </c>
      <c r="H170" s="1">
        <v>2.49345895136702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17</v>
      </c>
      <c r="H172" s="1">
        <v>2.73926693369171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17</v>
      </c>
      <c r="H173" s="1">
        <v>2.56239848466255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17</v>
      </c>
      <c r="H180" s="1">
        <v>1.87740214317515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17</v>
      </c>
      <c r="H191" s="1">
        <v>1.28039205462517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17</v>
      </c>
      <c r="H194" s="1">
        <v>3.0049788718292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17</v>
      </c>
      <c r="H201" s="1">
        <v>2.36669914774439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17</v>
      </c>
      <c r="H202" s="1">
        <v>2.35382499912731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17</v>
      </c>
      <c r="H204" s="1">
        <v>2.74229995491068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17</v>
      </c>
      <c r="H207" s="1">
        <v>3.33925248484119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17</v>
      </c>
      <c r="H213" s="1">
        <v>2.27937886579072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17</v>
      </c>
      <c r="H214" s="1">
        <v>2.196563335088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17</v>
      </c>
      <c r="H216" s="1">
        <v>2.21250407241124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17</v>
      </c>
      <c r="H221" s="1">
        <v>2.67150532977017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17</v>
      </c>
      <c r="H224" s="1">
        <v>1.93966207834443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17</v>
      </c>
      <c r="H241" s="1">
        <v>2.09738090911279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17</v>
      </c>
      <c r="H244" s="1">
        <v>2.25779298017408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17</v>
      </c>
      <c r="H245" s="1">
        <v>2.78677049962096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17</v>
      </c>
      <c r="H247" s="1">
        <v>2.39018238147838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17</v>
      </c>
      <c r="H250" s="1">
        <v>3.35019120602274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17</v>
      </c>
      <c r="H251" s="1">
        <v>2.86191599799417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17</v>
      </c>
      <c r="H258" s="1">
        <v>2.84761089038688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17</v>
      </c>
      <c r="H263" s="1">
        <v>2.86541245420146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17</v>
      </c>
      <c r="H276" s="1">
        <v>2.26139221085442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17</v>
      </c>
      <c r="F279" s="1" t="s">
        <v>13</v>
      </c>
      <c r="G279" s="1" t="s">
        <v>17</v>
      </c>
      <c r="H279" s="1">
        <v>1.61158679618484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17</v>
      </c>
      <c r="H280" s="1">
        <v>1.73527748755841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17</v>
      </c>
      <c r="H282" s="1">
        <v>2.7421058134314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17</v>
      </c>
      <c r="H283" s="1">
        <v>1.99362112248218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17</v>
      </c>
      <c r="H284" s="1">
        <v>1.98535285328277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17</v>
      </c>
      <c r="H286" s="1">
        <v>2.66996061556116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17</v>
      </c>
      <c r="H287" s="1">
        <v>2.41246865389363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17</v>
      </c>
      <c r="H297" s="1">
        <v>3.16964064124609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17</v>
      </c>
      <c r="H298" s="1">
        <v>2.31507369895799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17</v>
      </c>
      <c r="H299" s="1">
        <v>2.21676672117628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17</v>
      </c>
      <c r="H303" s="1">
        <v>3.20597573960929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0.0</v>
      </c>
    </row>
  </sheetData>
  <drawing r:id="rId1"/>
</worksheet>
</file>