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<sst xmlns="http://schemas.openxmlformats.org/spreadsheetml/2006/main" count="12400" uniqueCount="910">
  <si>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</si>
  <si>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</si>
  <si>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</si>
  <si>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</si>
  <si>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</si>
  <si>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</si>
  <si>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</si>
  <si>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</si>
  <si>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</si>
  <si>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</si>
  <si>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</si>
  <si>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</si>
  <si>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</si>
  <si>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</si>
  <si>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</si>
  <si>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</si>
  <si>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</si>
  <si>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</si>
  <si>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present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</si>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</sst>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2.74878975690091</v>
      </c>
      <c r="K3" s="4" t="s">
        <v>19</v>
      </c>
      <c r="L3" s="3">
        <f>countif(G2:G1772,"present")</f>
        <v>129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14</v>
      </c>
      <c r="H4" s="1">
        <v>0.0</v>
      </c>
      <c r="K4" s="4" t="s">
        <v>23</v>
      </c>
      <c r="L4" s="3">
        <f>countif(G2:G1772,"absent")</f>
        <v>1640</v>
      </c>
      <c r="M4" s="5" t="s">
        <v>24</v>
      </c>
    </row>
    <row r="5">
      <c r="A5" s="1" t="s">
        <v>8</v>
      </c>
      <c r="B5" s="1" t="s">
        <v>9</v>
      </c>
      <c r="C5" s="1" t="s">
        <v>25</v>
      </c>
      <c r="D5" s="1" t="s">
        <v>11</v>
      </c>
      <c r="E5" s="1" t="s">
        <v>26</v>
      </c>
      <c r="F5" s="1" t="s">
        <v>13</v>
      </c>
      <c r="G5" s="1" t="s">
        <v>14</v>
      </c>
      <c r="H5" s="1">
        <v>0.0</v>
      </c>
      <c r="K5" s="4" t="s">
        <v>27</v>
      </c>
      <c r="L5" s="3">
        <f>SUM(L3:L4)</f>
        <v>1769</v>
      </c>
      <c r="M5" s="5" t="s">
        <v>28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29</v>
      </c>
      <c r="F6" s="1" t="s">
        <v>13</v>
      </c>
      <c r="G6" s="1" t="s">
        <v>14</v>
      </c>
      <c r="H6" s="1">
        <v>0.0</v>
      </c>
      <c r="K6" s="4" t="s">
        <v>30</v>
      </c>
      <c r="L6" s="6">
        <f>L3/L5</f>
        <v>0.07292255512</v>
      </c>
      <c r="M6" s="5" t="s">
        <v>31</v>
      </c>
    </row>
    <row r="7">
      <c r="A7" s="1" t="s">
        <v>8</v>
      </c>
      <c r="B7" s="1" t="s">
        <v>9</v>
      </c>
      <c r="C7" s="1" t="s">
        <v>25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25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25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25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25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18</v>
      </c>
      <c r="H20" s="1">
        <v>2.89888200820644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18</v>
      </c>
      <c r="H38" s="1">
        <v>3.38286508982109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18</v>
      </c>
      <c r="H40" s="1">
        <v>3.46530710118946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18</v>
      </c>
      <c r="H46" s="1">
        <v>2.7448259789604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18</v>
      </c>
      <c r="H166" s="1">
        <v>2.26282550423044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18</v>
      </c>
      <c r="H226" s="1">
        <v>2.5540053355155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18</v>
      </c>
      <c r="H247" s="1">
        <v>2.70758925357333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26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18</v>
      </c>
      <c r="H264" s="1">
        <v>3.03066903251534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18</v>
      </c>
      <c r="H304" s="1">
        <v>2.02180924945434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18</v>
      </c>
      <c r="H305" s="1">
        <v>1.93320487660536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18</v>
      </c>
      <c r="H307" s="1">
        <v>3.33704971725397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0.0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0.0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18</v>
      </c>
      <c r="H317" s="1">
        <v>3.9785419629618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26</v>
      </c>
      <c r="F318" s="1" t="s">
        <v>13</v>
      </c>
      <c r="G318" s="1" t="s">
        <v>14</v>
      </c>
      <c r="H318" s="1">
        <v>0.0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0.0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18</v>
      </c>
      <c r="H326" s="1">
        <v>3.45531410024192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18</v>
      </c>
      <c r="H327" s="1">
        <v>2.69947022420814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0.0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0.0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26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18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0.0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0.0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18</v>
      </c>
      <c r="H353" s="1">
        <v>2.8250120894351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18</v>
      </c>
      <c r="H354" s="1">
        <v>2.67764946465799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18</v>
      </c>
      <c r="H355" s="1">
        <v>3.72362938517585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18</v>
      </c>
      <c r="H356" s="1">
        <v>2.39668945176935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18</v>
      </c>
      <c r="H365" s="1">
        <v>2.49254841463293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0.0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0.0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18</v>
      </c>
      <c r="H385" s="1">
        <v>2.80949316270483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18</v>
      </c>
      <c r="H386" s="1">
        <v>2.05957725587961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0.0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0.0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0.0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0.0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0.0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18</v>
      </c>
      <c r="H412" s="1">
        <v>3.32201870115835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0.0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18</v>
      </c>
      <c r="H418" s="1">
        <v>2.47677239559292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18</v>
      </c>
      <c r="H428" s="1">
        <v>3.00283695074729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18</v>
      </c>
      <c r="H434" s="1">
        <v>3.5869318207472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18</v>
      </c>
      <c r="H435" s="1">
        <v>2.9586517092421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0.0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0.0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0.0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0.0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18</v>
      </c>
      <c r="H472" s="1">
        <v>3.31088831701684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18</v>
      </c>
      <c r="H473" s="1">
        <v>2.50890978146132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18</v>
      </c>
      <c r="H477" s="1">
        <v>2.89888620856179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18</v>
      </c>
      <c r="H478" s="1">
        <v>2.5742262724012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0.0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18</v>
      </c>
      <c r="H484" s="1">
        <v>3.17956903635223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0.0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0.0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18</v>
      </c>
      <c r="H499" s="1">
        <v>2.85338753824965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18</v>
      </c>
      <c r="H500" s="1">
        <v>1.874144823077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0.0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0.0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0.0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0.0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18</v>
      </c>
      <c r="H526" s="1">
        <v>3.55975590936386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18</v>
      </c>
      <c r="H528" s="1">
        <v>3.70770175052563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0.0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0.0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0.0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18</v>
      </c>
      <c r="H543" s="1">
        <v>2.29818352998122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18</v>
      </c>
      <c r="H548" s="1">
        <v>2.93466880399854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0.0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0.0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0.0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0.0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18</v>
      </c>
      <c r="H560" s="1">
        <v>2.27880355704293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0.0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18</v>
      </c>
      <c r="H566" s="1">
        <v>1.36724222342148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18</v>
      </c>
      <c r="H570" s="1">
        <v>3.04201263554262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26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0.0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0.0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0.0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18</v>
      </c>
      <c r="H599" s="1">
        <v>3.12998082100128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0.0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18</v>
      </c>
      <c r="H612" s="1">
        <v>2.90295690907634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0.0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0.0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0.0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0.0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18</v>
      </c>
      <c r="H619" s="1">
        <v>3.56931382471971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0.0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0.0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0.0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0.0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18</v>
      </c>
      <c r="H647" s="1">
        <v>3.18954594948801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0.0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18</v>
      </c>
      <c r="H663" s="1">
        <v>2.12351944833087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0.0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18</v>
      </c>
      <c r="H690" s="1">
        <v>3.2080849933032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0.0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0.0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0.0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0.0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0.0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0.0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18</v>
      </c>
      <c r="H732" s="1">
        <v>2.30990240403519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0.0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0.0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0.0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18</v>
      </c>
      <c r="H750" s="1">
        <v>3.09836992289481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0.0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26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0.0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18</v>
      </c>
      <c r="H765" s="1">
        <v>2.53532557877695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0.0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18</v>
      </c>
      <c r="H768" s="1">
        <v>2.2814282190069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0.0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18</v>
      </c>
      <c r="H780" s="1">
        <v>2.97569177795244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18</v>
      </c>
      <c r="H786" s="1">
        <v>1.92367512920519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18</v>
      </c>
      <c r="H787" s="1">
        <v>3.71551662197544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0.0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0.0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18</v>
      </c>
      <c r="H794" s="1">
        <v>2.35417118844966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0.0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0.0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0.0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14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0.0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18</v>
      </c>
      <c r="H832" s="1">
        <v>3.07381484906816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18</v>
      </c>
      <c r="H835" s="1">
        <v>3.0489069041331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0.0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0.0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18</v>
      </c>
      <c r="H840" s="1">
        <v>2.79515492752678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0.0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0.0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18</v>
      </c>
      <c r="H846" s="1">
        <v>2.26395305133942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18</v>
      </c>
      <c r="H848" s="1">
        <v>3.36243583219896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18</v>
      </c>
      <c r="H857" s="1">
        <v>3.63501181860556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0.0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18</v>
      </c>
      <c r="H867" s="1">
        <v>3.42800171611319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18</v>
      </c>
      <c r="H873" s="1">
        <v>2.45254465719071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0.0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18</v>
      </c>
      <c r="H878" s="1">
        <v>2.65520587591754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18</v>
      </c>
      <c r="H880" s="1">
        <v>2.8275075085564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26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14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14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0.0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0.0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0.0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18</v>
      </c>
      <c r="H912" s="1">
        <v>2.28030436473536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18</v>
      </c>
      <c r="H931" s="1">
        <v>2.96099295357977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18</v>
      </c>
      <c r="H932" s="1">
        <v>3.67287973101974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18</v>
      </c>
      <c r="H945" s="1">
        <v>1.48465864721436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0.0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18</v>
      </c>
      <c r="H953" s="1">
        <v>2.97982366146868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0.0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18</v>
      </c>
      <c r="H955" s="1">
        <v>2.93059874642381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0.0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18</v>
      </c>
      <c r="H958" s="1">
        <v>2.70818957433505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18</v>
      </c>
      <c r="H960" s="1">
        <v>3.14654353354553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0.0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18</v>
      </c>
      <c r="H964" s="1">
        <v>2.54342841670337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18</v>
      </c>
      <c r="H966" s="1">
        <v>2.5245351205434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0.0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0.0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18</v>
      </c>
      <c r="H995" s="1">
        <v>2.51336717671255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18</v>
      </c>
      <c r="H1007" s="1">
        <v>3.56963641424415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18</v>
      </c>
      <c r="H1009" s="1">
        <v>2.21553688684263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0.0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0.0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0.0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0.0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0.0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18</v>
      </c>
      <c r="H1041" s="1">
        <v>2.04590193414418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26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18</v>
      </c>
      <c r="H1044" s="1">
        <v>2.95663016417124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0.0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0.0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18</v>
      </c>
      <c r="H1050" s="1">
        <v>2.92547550859128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0.0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18</v>
      </c>
      <c r="H1067" s="1">
        <v>3.46421388876763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18</v>
      </c>
      <c r="H1068" s="1">
        <v>2.64813048533527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18</v>
      </c>
      <c r="H1069" s="1">
        <v>2.53236873058721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18</v>
      </c>
      <c r="H1070" s="1">
        <v>2.9267855985196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18</v>
      </c>
      <c r="H1072" s="1">
        <v>2.38787993101234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18</v>
      </c>
      <c r="H1076" s="1">
        <v>2.77936476334686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0.0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0.0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0.0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0.0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18</v>
      </c>
      <c r="H1132" s="1">
        <v>2.83579254237887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18</v>
      </c>
      <c r="H1133" s="1">
        <v>2.72883435004603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0.0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0.0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0.0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0.0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18</v>
      </c>
      <c r="H1151" s="1">
        <v>2.43877898528324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0.0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0.0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0.0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0.0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0.0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0.0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0.0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0.0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18</v>
      </c>
      <c r="H1207" s="1">
        <v>1.8555109082709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0.0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18</v>
      </c>
      <c r="H1220" s="1">
        <v>2.65184651954014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0.0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18</v>
      </c>
      <c r="H1237" s="1">
        <v>3.11765526704941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18</v>
      </c>
      <c r="H1241" s="1">
        <v>2.88874349694635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0.0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18</v>
      </c>
      <c r="H1252" s="1">
        <v>2.93930074848668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0.0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18</v>
      </c>
      <c r="H1254" s="1">
        <v>2.70543365241703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18</v>
      </c>
      <c r="H1257" s="1">
        <v>3.23719160199319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18</v>
      </c>
      <c r="H1262" s="1">
        <v>2.43404091195365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18</v>
      </c>
      <c r="H1263" s="1">
        <v>2.47510718260429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18</v>
      </c>
      <c r="H1288" s="1">
        <v>2.95773919605397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0.0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26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0.0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0.0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0.0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0.0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18</v>
      </c>
      <c r="H1334" s="1">
        <v>3.19034737061957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18</v>
      </c>
      <c r="H1335" s="1">
        <v>3.42128721395319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0.0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0.0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0.0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18</v>
      </c>
      <c r="H1362" s="1">
        <v>2.69908283850307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0.0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0.0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0.0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26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0.0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0.0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18</v>
      </c>
      <c r="H1418" s="1">
        <v>1.7188226465846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0.0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18</v>
      </c>
      <c r="H1425" s="1">
        <v>2.92937793152609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18</v>
      </c>
      <c r="H1426" s="1">
        <v>2.85578230577864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0.0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0.0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18</v>
      </c>
      <c r="H1438" s="1">
        <v>2.14540303997358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18</v>
      </c>
      <c r="H1457" s="1">
        <v>2.64187128129193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18</v>
      </c>
      <c r="H1464" s="1">
        <v>3.00990062482371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18</v>
      </c>
      <c r="H1466" s="1">
        <v>3.29244721479367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0.0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0.0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0.0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0.0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0.0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0.0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18</v>
      </c>
      <c r="H1498" s="1">
        <v>3.1105974193831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0.0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18</v>
      </c>
      <c r="H1503" s="1">
        <v>2.95375162897872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18</v>
      </c>
      <c r="H1504" s="1">
        <v>2.8272805332082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0.0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18</v>
      </c>
      <c r="H1524" s="1">
        <v>3.36094942557548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18</v>
      </c>
      <c r="H1525" s="1">
        <v>3.47698517031763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0.0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0.0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0.0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18</v>
      </c>
      <c r="H1540" s="1">
        <v>2.86597199296954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0.0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0.0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18</v>
      </c>
      <c r="H1581" s="1">
        <v>3.09469841459369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22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0.0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18</v>
      </c>
      <c r="H1618" s="1">
        <v>2.87888267268268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0.0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0.0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18</v>
      </c>
      <c r="H1662" s="1">
        <v>2.83804452003581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0.0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0.0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18</v>
      </c>
      <c r="H1684" s="1">
        <v>1.69291394643566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22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0.0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18</v>
      </c>
      <c r="H1718" s="1">
        <v>3.79511765973465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18</v>
      </c>
      <c r="H1726" s="1">
        <v>2.75373655707529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0.0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18</v>
      </c>
      <c r="H1728" s="1">
        <v>2.46279681424942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18</v>
      </c>
      <c r="H1733" s="1">
        <v>3.57882487299981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0.0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18</v>
      </c>
      <c r="H1736" s="1">
        <v>1.57973717458497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18</v>
      </c>
      <c r="H1737" s="1">
        <v>2.28298299005954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18</v>
      </c>
      <c r="H1752" s="1">
        <v>2.8085676287158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18</v>
      </c>
      <c r="H1756" s="1">
        <v>3.07670641890672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18</v>
      </c>
      <c r="H1758" s="1">
        <v>3.0532253230572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0.0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0.0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0.0</v>
      </c>
    </row>
  </sheetData>
  <drawing r:id="rId1"/>
</worksheet>
</file>