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_1_n1n2.csv" sheetId="1" r:id="rId3"/>
  </sheets>
  <definedNames/>
  <calcPr/>
</workbook>
</file>

<file path=xl/sharedStrings.xml><?xml version="1.0" encoding="utf-8"?>
<sst xmlns="http://schemas.openxmlformats.org/spreadsheetml/2006/main" count="451" uniqueCount="108">
  <si>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</si>
  <si>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</si>
  <si>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</si>
  <si>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</si>
  <si>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</si>
  <si>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</si>
  <si>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</si>
  <si>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</si>
  <si>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</si>
  <si>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</si>
  <si>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</si>
  <si>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</si>
  <si>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</si>
  <si>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absent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</si>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</sst>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K2" s="4" t="s">
        <v>14</v>
      </c>
      <c r="L2" s="3">
        <f>IFERROR(__xludf.DUMMYFUNCTION("COUNTUNIQUE(C2:C1000)"),39.0)</f>
        <v>39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0.0</v>
      </c>
      <c r="K3" s="4" t="s">
        <v>17</v>
      </c>
      <c r="L3" s="3">
        <f>countif(G2:G1000,"present")</f>
        <v>0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0.0</v>
      </c>
      <c r="K4" s="4" t="s">
        <v>21</v>
      </c>
      <c r="L4" s="3">
        <f>countif(G2:G1000,"absent")</f>
        <v>62</v>
      </c>
      <c r="M4" s="5" t="s">
        <v>22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23</v>
      </c>
      <c r="F5" s="1" t="s">
        <v>11</v>
      </c>
      <c r="G5" s="1" t="s">
        <v>13</v>
      </c>
      <c r="H5" s="1">
        <v>0.0</v>
      </c>
      <c r="K5" s="4" t="s">
        <v>24</v>
      </c>
      <c r="L5" s="3">
        <f>SUM(L3:L4)</f>
        <v>62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11</v>
      </c>
      <c r="G6" s="1" t="s">
        <v>13</v>
      </c>
      <c r="H6" s="1">
        <v>0.0</v>
      </c>
      <c r="K6" s="4" t="s">
        <v>28</v>
      </c>
      <c r="L6" s="6">
        <f>L3/L5</f>
        <v>0</v>
      </c>
      <c r="M6" s="5" t="s">
        <v>29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30</v>
      </c>
      <c r="F7" s="1" t="s">
        <v>11</v>
      </c>
      <c r="G7" s="1" t="s">
        <v>13</v>
      </c>
      <c r="H7" s="1">
        <v>0.0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11</v>
      </c>
      <c r="G9" s="1" t="s">
        <v>13</v>
      </c>
      <c r="H9" s="1">
        <v>0.0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36</v>
      </c>
      <c r="F10" s="1" t="s">
        <v>11</v>
      </c>
      <c r="G10" s="1" t="s">
        <v>13</v>
      </c>
      <c r="H10" s="1">
        <v>0.0</v>
      </c>
    </row>
    <row r="11">
      <c r="A11" s="1" t="s">
        <v>8</v>
      </c>
      <c r="B11" s="1" t="s">
        <v>9</v>
      </c>
      <c r="C11" s="1" t="s">
        <v>37</v>
      </c>
      <c r="D11" s="1" t="s">
        <v>11</v>
      </c>
      <c r="E11" s="1" t="s">
        <v>38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39</v>
      </c>
      <c r="F12" s="1" t="s">
        <v>11</v>
      </c>
      <c r="G12" s="1" t="s">
        <v>13</v>
      </c>
      <c r="H12" s="1">
        <v>0.0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30</v>
      </c>
      <c r="F13" s="1" t="s">
        <v>11</v>
      </c>
      <c r="G13" s="1" t="s">
        <v>13</v>
      </c>
      <c r="H13" s="1">
        <v>0.0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42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43</v>
      </c>
      <c r="D15" s="1" t="s">
        <v>11</v>
      </c>
      <c r="E15" s="1" t="s">
        <v>44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45</v>
      </c>
      <c r="D16" s="1" t="s">
        <v>11</v>
      </c>
      <c r="E16" s="1" t="s">
        <v>46</v>
      </c>
      <c r="F16" s="1" t="s">
        <v>11</v>
      </c>
      <c r="G16" s="1" t="s">
        <v>13</v>
      </c>
      <c r="H16" s="1">
        <v>0.0</v>
      </c>
    </row>
    <row r="17">
      <c r="A17" s="1" t="s">
        <v>8</v>
      </c>
      <c r="B17" s="1" t="s">
        <v>9</v>
      </c>
      <c r="C17" s="1" t="s">
        <v>45</v>
      </c>
      <c r="D17" s="1" t="s">
        <v>11</v>
      </c>
      <c r="E17" s="1" t="s">
        <v>47</v>
      </c>
      <c r="F17" s="1" t="s">
        <v>11</v>
      </c>
      <c r="G17" s="1" t="s">
        <v>13</v>
      </c>
      <c r="H17" s="1">
        <v>0.0</v>
      </c>
    </row>
    <row r="18">
      <c r="A18" s="1" t="s">
        <v>8</v>
      </c>
      <c r="B18" s="1" t="s">
        <v>9</v>
      </c>
      <c r="C18" s="1" t="s">
        <v>48</v>
      </c>
      <c r="D18" s="1" t="s">
        <v>11</v>
      </c>
      <c r="E18" s="1" t="s">
        <v>49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50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48</v>
      </c>
      <c r="D20" s="1" t="s">
        <v>11</v>
      </c>
      <c r="E20" s="1" t="s">
        <v>51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48</v>
      </c>
      <c r="D21" s="1" t="s">
        <v>11</v>
      </c>
      <c r="E21" s="1" t="s">
        <v>52</v>
      </c>
      <c r="F21" s="1" t="s">
        <v>11</v>
      </c>
      <c r="G21" s="1" t="s">
        <v>13</v>
      </c>
      <c r="H21" s="1">
        <v>0.0</v>
      </c>
    </row>
    <row r="22">
      <c r="A22" s="1" t="s">
        <v>8</v>
      </c>
      <c r="B22" s="1" t="s">
        <v>9</v>
      </c>
      <c r="C22" s="1" t="s">
        <v>48</v>
      </c>
      <c r="D22" s="1" t="s">
        <v>11</v>
      </c>
      <c r="E22" s="1" t="s">
        <v>53</v>
      </c>
      <c r="F22" s="1" t="s">
        <v>11</v>
      </c>
      <c r="G22" s="1" t="s">
        <v>13</v>
      </c>
      <c r="H22" s="1">
        <v>0.0</v>
      </c>
    </row>
    <row r="23">
      <c r="A23" s="1" t="s">
        <v>8</v>
      </c>
      <c r="B23" s="1" t="s">
        <v>9</v>
      </c>
      <c r="C23" s="1" t="s">
        <v>54</v>
      </c>
      <c r="D23" s="1" t="s">
        <v>11</v>
      </c>
      <c r="E23" s="1" t="s">
        <v>55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38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56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54</v>
      </c>
      <c r="D26" s="1" t="s">
        <v>11</v>
      </c>
      <c r="E26" s="1" t="s">
        <v>57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58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59</v>
      </c>
      <c r="D28" s="1" t="s">
        <v>11</v>
      </c>
      <c r="E28" s="1" t="s">
        <v>60</v>
      </c>
      <c r="F28" s="1" t="s">
        <v>11</v>
      </c>
      <c r="G28" s="1" t="s">
        <v>13</v>
      </c>
      <c r="H28" s="1">
        <v>0.0</v>
      </c>
    </row>
    <row r="29">
      <c r="A29" s="1" t="s">
        <v>8</v>
      </c>
      <c r="B29" s="1" t="s">
        <v>9</v>
      </c>
      <c r="C29" s="1" t="s">
        <v>61</v>
      </c>
      <c r="D29" s="1" t="s">
        <v>11</v>
      </c>
      <c r="E29" s="1" t="s">
        <v>62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61</v>
      </c>
      <c r="D30" s="1" t="s">
        <v>11</v>
      </c>
      <c r="E30" s="1" t="s">
        <v>63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61</v>
      </c>
      <c r="D31" s="1" t="s">
        <v>11</v>
      </c>
      <c r="E31" s="1" t="s">
        <v>64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61</v>
      </c>
      <c r="D32" s="1" t="s">
        <v>11</v>
      </c>
      <c r="E32" s="1" t="s">
        <v>65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12</v>
      </c>
      <c r="F33" s="1" t="s">
        <v>11</v>
      </c>
      <c r="G33" s="1" t="s">
        <v>13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66</v>
      </c>
      <c r="F34" s="1" t="s">
        <v>11</v>
      </c>
      <c r="G34" s="1" t="s">
        <v>13</v>
      </c>
      <c r="H34" s="1">
        <v>0.0</v>
      </c>
    </row>
    <row r="35">
      <c r="A35" s="1" t="s">
        <v>8</v>
      </c>
      <c r="B35" s="1" t="s">
        <v>9</v>
      </c>
      <c r="C35" s="1" t="s">
        <v>61</v>
      </c>
      <c r="D35" s="1" t="s">
        <v>11</v>
      </c>
      <c r="E35" s="1" t="s">
        <v>67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68</v>
      </c>
      <c r="D36" s="1" t="s">
        <v>11</v>
      </c>
      <c r="E36" s="1" t="s">
        <v>69</v>
      </c>
      <c r="F36" s="1" t="s">
        <v>11</v>
      </c>
      <c r="G36" s="1" t="s">
        <v>13</v>
      </c>
      <c r="H36" s="1">
        <v>0.0</v>
      </c>
    </row>
    <row r="37">
      <c r="A37" s="1" t="s">
        <v>8</v>
      </c>
      <c r="B37" s="1" t="s">
        <v>9</v>
      </c>
      <c r="C37" s="1" t="s">
        <v>70</v>
      </c>
      <c r="D37" s="1" t="s">
        <v>11</v>
      </c>
      <c r="E37" s="1" t="s">
        <v>71</v>
      </c>
      <c r="F37" s="1" t="s">
        <v>11</v>
      </c>
      <c r="G37" s="1" t="s">
        <v>13</v>
      </c>
      <c r="H37" s="1">
        <v>0.0</v>
      </c>
    </row>
    <row r="38">
      <c r="A38" s="1" t="s">
        <v>8</v>
      </c>
      <c r="B38" s="1" t="s">
        <v>9</v>
      </c>
      <c r="C38" s="1" t="s">
        <v>42</v>
      </c>
      <c r="D38" s="1" t="s">
        <v>11</v>
      </c>
      <c r="E38" s="1" t="s">
        <v>72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73</v>
      </c>
      <c r="D39" s="1" t="s">
        <v>11</v>
      </c>
      <c r="E39" s="1" t="s">
        <v>72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74</v>
      </c>
      <c r="D40" s="1" t="s">
        <v>11</v>
      </c>
      <c r="E40" s="1" t="s">
        <v>75</v>
      </c>
      <c r="F40" s="1" t="s">
        <v>11</v>
      </c>
      <c r="G40" s="1" t="s">
        <v>13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77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78</v>
      </c>
      <c r="D42" s="1" t="s">
        <v>11</v>
      </c>
      <c r="E42" s="1" t="s">
        <v>79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81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44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44</v>
      </c>
      <c r="D45" s="1" t="s">
        <v>11</v>
      </c>
      <c r="E45" s="1" t="s">
        <v>83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44</v>
      </c>
      <c r="D46" s="1" t="s">
        <v>11</v>
      </c>
      <c r="E46" s="1" t="s">
        <v>84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44</v>
      </c>
      <c r="D47" s="1" t="s">
        <v>11</v>
      </c>
      <c r="E47" s="1" t="s">
        <v>85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44</v>
      </c>
      <c r="D48" s="1" t="s">
        <v>11</v>
      </c>
      <c r="E48" s="1" t="s">
        <v>86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44</v>
      </c>
      <c r="D49" s="1" t="s">
        <v>11</v>
      </c>
      <c r="E49" s="1" t="s">
        <v>87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10</v>
      </c>
      <c r="F50" s="1" t="s">
        <v>11</v>
      </c>
      <c r="G50" s="1" t="s">
        <v>13</v>
      </c>
      <c r="H50" s="1">
        <v>0.0</v>
      </c>
    </row>
    <row r="51">
      <c r="A51" s="1" t="s">
        <v>8</v>
      </c>
      <c r="B51" s="1" t="s">
        <v>9</v>
      </c>
      <c r="C51" s="1" t="s">
        <v>89</v>
      </c>
      <c r="D51" s="1" t="s">
        <v>11</v>
      </c>
      <c r="E51" s="1" t="s">
        <v>53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92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93</v>
      </c>
      <c r="D54" s="1" t="s">
        <v>11</v>
      </c>
      <c r="E54" s="1" t="s">
        <v>20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94</v>
      </c>
      <c r="D55" s="1" t="s">
        <v>11</v>
      </c>
      <c r="E55" s="1" t="s">
        <v>95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96</v>
      </c>
      <c r="D56" s="1" t="s">
        <v>11</v>
      </c>
      <c r="E56" s="1" t="s">
        <v>37</v>
      </c>
      <c r="F56" s="1" t="s">
        <v>11</v>
      </c>
      <c r="G56" s="1" t="s">
        <v>13</v>
      </c>
      <c r="H56" s="1">
        <v>0.0</v>
      </c>
    </row>
    <row r="57">
      <c r="A57" s="1" t="s">
        <v>8</v>
      </c>
      <c r="B57" s="1" t="s">
        <v>9</v>
      </c>
      <c r="C57" s="1" t="s">
        <v>97</v>
      </c>
      <c r="D57" s="1" t="s">
        <v>11</v>
      </c>
      <c r="E57" s="1" t="s">
        <v>98</v>
      </c>
      <c r="F57" s="1" t="s">
        <v>11</v>
      </c>
      <c r="G57" s="1" t="s">
        <v>13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67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100</v>
      </c>
      <c r="D59" s="1" t="s">
        <v>11</v>
      </c>
      <c r="E59" s="1" t="s">
        <v>101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102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103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104</v>
      </c>
      <c r="D62" s="1" t="s">
        <v>11</v>
      </c>
      <c r="E62" s="1" t="s">
        <v>105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106</v>
      </c>
      <c r="D63" s="1" t="s">
        <v>11</v>
      </c>
      <c r="E63" s="1" t="s">
        <v>107</v>
      </c>
      <c r="F63" s="1" t="s">
        <v>11</v>
      </c>
      <c r="G63" s="1" t="s">
        <v>13</v>
      </c>
      <c r="H63" s="1">
        <v>0.0</v>
      </c>
    </row>
  </sheetData>
  <drawing r:id="rId1"/>
</worksheet>
</file>