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2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<sst xmlns="http://schemas.openxmlformats.org/spreadsheetml/2006/main" count="2159" uniqueCount="281">
  <si>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</si>
  <si>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</si>
  <si>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</si>
  <si>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</si>
  <si>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</si>
  <si>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</si>
  <si>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</si>
  <si>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</si>
  <si>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</si>
  <si>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</si>
  <si>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</si>
  <si>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</si>
  <si>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</si>
  <si>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</si>
  <si>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</si>
  <si>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</si>
  <si>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</si>
  <si>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</si>
  <si>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</si>
  <si>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</si>
  <si>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</si>
  <si>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</si>
  <si>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</si>
  <si>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</si>
  <si>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</si>
  <si>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</si>
  <si>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</si>
  <si>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</si>
  <si>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</si>
  <si>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</si>
  <si>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</si>
  <si>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absent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</si>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</sst>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3.07787983796732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3.41943392953619</v>
      </c>
      <c r="K3" s="5" t="s">
        <v>17</v>
      </c>
      <c r="L3" s="3">
        <f>countif(G2:G1000,"present")</f>
        <v>212</v>
      </c>
      <c r="M3" s="6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4.1986115884474</v>
      </c>
      <c r="K4" s="5" t="s">
        <v>20</v>
      </c>
      <c r="L4" s="3">
        <f>countif(G2:G1000,"absent")</f>
        <v>94</v>
      </c>
      <c r="M4" s="6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2.833735247017</v>
      </c>
      <c r="K5" s="5" t="s">
        <v>23</v>
      </c>
      <c r="L5" s="3">
        <f>SUM(L3:L4)</f>
        <v>306</v>
      </c>
      <c r="M5" s="6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3.62853022652235</v>
      </c>
      <c r="K6" s="4" t="s">
        <v>26</v>
      </c>
      <c r="L6" s="7">
        <f>L3/L5</f>
        <v>0.6928104575</v>
      </c>
      <c r="M6" s="6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3.19203979265918</v>
      </c>
    </row>
    <row r="8">
      <c r="A8" s="1" t="s">
        <v>8</v>
      </c>
      <c r="B8" s="1" t="s">
        <v>9</v>
      </c>
      <c r="C8" s="1" t="s">
        <v>29</v>
      </c>
      <c r="D8" s="1" t="s">
        <v>11</v>
      </c>
      <c r="E8" s="1" t="s">
        <v>30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29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3.14775311219911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3.40133014569015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3.28524595174801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14</v>
      </c>
      <c r="H12" s="1">
        <v>3.25395778720043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2.86263986253035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14</v>
      </c>
      <c r="H14" s="1">
        <v>3.60748855434806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31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4.49715032523302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31</v>
      </c>
      <c r="H17" s="1">
        <v>0.0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3.71454619330847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3.39569094546593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3.79970147670747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2.91029821959641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31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31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31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3.95114646883893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31</v>
      </c>
      <c r="H26" s="1">
        <v>0.0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3.50588807530648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3.16686933238229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2.60791750485504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28</v>
      </c>
      <c r="F31" s="1" t="s">
        <v>13</v>
      </c>
      <c r="G31" s="1" t="s">
        <v>14</v>
      </c>
      <c r="H31" s="1">
        <v>2.85220142564662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3.96784536212018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4.83765673918657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3.69689004990553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3.24990108922059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2.8700155661851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3.47449933222686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4.60828919208119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28</v>
      </c>
      <c r="F39" s="1" t="s">
        <v>13</v>
      </c>
      <c r="G39" s="1" t="s">
        <v>14</v>
      </c>
      <c r="H39" s="1">
        <v>3.14954884080782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28</v>
      </c>
      <c r="F40" s="1" t="s">
        <v>13</v>
      </c>
      <c r="G40" s="1" t="s">
        <v>14</v>
      </c>
      <c r="H40" s="1">
        <v>2.88626550907759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4.33280243409341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4.28970764916035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14</v>
      </c>
      <c r="H44" s="1">
        <v>3.13461446169072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28</v>
      </c>
      <c r="F45" s="1" t="s">
        <v>13</v>
      </c>
      <c r="G45" s="1" t="s">
        <v>14</v>
      </c>
      <c r="H45" s="1">
        <v>2.91319654755242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3.46003957917153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31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5.116472298655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2.1577270186074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2.75355301081179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31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3.91817230374796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3.73551488056018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3.50741211804216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31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25</v>
      </c>
      <c r="F59" s="1" t="s">
        <v>13</v>
      </c>
      <c r="G59" s="1" t="s">
        <v>14</v>
      </c>
      <c r="H59" s="1">
        <v>3.08289320033199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3.06476426971168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31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2.6046867451536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3.98499412088879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3.17793643987446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2.79325425820691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28</v>
      </c>
      <c r="F67" s="1" t="s">
        <v>13</v>
      </c>
      <c r="G67" s="1" t="s">
        <v>14</v>
      </c>
      <c r="H67" s="1">
        <v>2.02521851105678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3.86155149179158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28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4.77227985925126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4.00431224572247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3.08489006159734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5.75060760405172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31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4.32772594644387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31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4.63644174308089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4.1824213535609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28</v>
      </c>
      <c r="F80" s="1" t="s">
        <v>13</v>
      </c>
      <c r="G80" s="1" t="s">
        <v>31</v>
      </c>
      <c r="H80" s="1">
        <v>0.0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31</v>
      </c>
      <c r="H81" s="1">
        <v>0.0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4.31884552309941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31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4.22067711914882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31</v>
      </c>
      <c r="H86" s="1">
        <v>0.0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31</v>
      </c>
      <c r="H87" s="1">
        <v>0.0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31</v>
      </c>
      <c r="H89" s="1">
        <v>0.0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2.75915529566794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2.88241484028133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4.11657223785496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3.42656519997553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3.81440640691873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31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3.65114493608254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14</v>
      </c>
      <c r="H97" s="1">
        <v>2.04753665619172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14</v>
      </c>
      <c r="H98" s="1">
        <v>3.79275474186304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3.55669292882701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4.07329401499005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5.16651856099495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3.48084818422418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3.27685570893907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31</v>
      </c>
      <c r="H104" s="1">
        <v>0.0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5.04808678325482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2.08118487168757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3.23740041523036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3.31682153056064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3.72284443378767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3.38927989761902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31</v>
      </c>
      <c r="H111" s="1">
        <v>0.0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14</v>
      </c>
      <c r="H112" s="1">
        <v>3.14188712751442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28</v>
      </c>
      <c r="F113" s="1" t="s">
        <v>13</v>
      </c>
      <c r="G113" s="1" t="s">
        <v>14</v>
      </c>
      <c r="H113" s="1">
        <v>4.06440994987549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3.2124217258536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28</v>
      </c>
      <c r="F115" s="1" t="s">
        <v>13</v>
      </c>
      <c r="G115" s="1" t="s">
        <v>14</v>
      </c>
      <c r="H115" s="1">
        <v>3.04573740624754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3.98140045297274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14</v>
      </c>
      <c r="H117" s="1">
        <v>3.29762378421387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28</v>
      </c>
      <c r="F118" s="1" t="s">
        <v>13</v>
      </c>
      <c r="G118" s="1" t="s">
        <v>14</v>
      </c>
      <c r="H118" s="1">
        <v>3.9242218066463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3.0338521308164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31</v>
      </c>
      <c r="H120" s="1">
        <v>0.0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14</v>
      </c>
      <c r="H121" s="1">
        <v>2.83058615828134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28</v>
      </c>
      <c r="F122" s="1" t="s">
        <v>13</v>
      </c>
      <c r="G122" s="1" t="s">
        <v>14</v>
      </c>
      <c r="H122" s="1">
        <v>3.12452133718072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3.31387375403443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31</v>
      </c>
      <c r="H124" s="1">
        <v>0.0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31</v>
      </c>
      <c r="H125" s="1">
        <v>0.0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28</v>
      </c>
      <c r="F126" s="1" t="s">
        <v>13</v>
      </c>
      <c r="G126" s="1" t="s">
        <v>31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31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2.48008087520856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28</v>
      </c>
      <c r="F129" s="1" t="s">
        <v>13</v>
      </c>
      <c r="G129" s="1" t="s">
        <v>14</v>
      </c>
      <c r="H129" s="1">
        <v>3.00065031956604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3.86884437111641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3.19537982102893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4.7241056007142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3.93532464251263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14</v>
      </c>
      <c r="H134" s="1">
        <v>2.16151082796079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28</v>
      </c>
      <c r="F135" s="1" t="s">
        <v>13</v>
      </c>
      <c r="G135" s="1" t="s">
        <v>14</v>
      </c>
      <c r="H135" s="1">
        <v>3.54853133381643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3.5292765345237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28</v>
      </c>
      <c r="F137" s="1" t="s">
        <v>13</v>
      </c>
      <c r="G137" s="1" t="s">
        <v>14</v>
      </c>
      <c r="H137" s="1">
        <v>3.03541242582525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31</v>
      </c>
      <c r="H138" s="1">
        <v>0.0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31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31</v>
      </c>
      <c r="H140" s="1">
        <v>0.0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2.89527798578957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3.80783259974463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4.05664182780689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31</v>
      </c>
      <c r="H144" s="1">
        <v>0.0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4.16115782026544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28</v>
      </c>
      <c r="F146" s="1" t="s">
        <v>13</v>
      </c>
      <c r="G146" s="1" t="s">
        <v>14</v>
      </c>
      <c r="H146" s="1">
        <v>3.29504973633101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31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31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3.79512963604391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31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31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14</v>
      </c>
      <c r="H152" s="1">
        <v>3.5805011040396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31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31</v>
      </c>
      <c r="H154" s="1">
        <v>0.0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31</v>
      </c>
      <c r="H155" s="1">
        <v>0.0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4.07020203276591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3.69223460996856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3.66834448737878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3.65081334855386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28</v>
      </c>
      <c r="F160" s="1" t="s">
        <v>13</v>
      </c>
      <c r="G160" s="1" t="s">
        <v>14</v>
      </c>
      <c r="H160" s="1">
        <v>4.24819555750893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31</v>
      </c>
      <c r="H161" s="1">
        <v>0.0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31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31</v>
      </c>
      <c r="H163" s="1">
        <v>0.0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31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31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2.96361115221254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4.34894702964932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4.01917051176946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3.80518788806442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28</v>
      </c>
      <c r="F170" s="1" t="s">
        <v>13</v>
      </c>
      <c r="G170" s="1" t="s">
        <v>14</v>
      </c>
      <c r="H170" s="1">
        <v>4.49345895136701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3.08661393464663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4.40202476537329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4.78250657270261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31</v>
      </c>
      <c r="H174" s="1">
        <v>0.0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31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3.71981602492656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31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31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4.29101811887123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14</v>
      </c>
      <c r="H180" s="1">
        <v>2.47946213450312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3.60008676691507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3.55009863924609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31</v>
      </c>
      <c r="H183" s="1">
        <v>0.0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31</v>
      </c>
      <c r="H184" s="1">
        <v>0.0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2.85088792733346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3.25474946237828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3.19625778578522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25</v>
      </c>
      <c r="F188" s="1" t="s">
        <v>13</v>
      </c>
      <c r="G188" s="1" t="s">
        <v>14</v>
      </c>
      <c r="H188" s="1">
        <v>2.60056115534062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2.54999607207471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3.48673806693047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14</v>
      </c>
      <c r="H191" s="1">
        <v>2.28039205462517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28</v>
      </c>
      <c r="F192" s="1" t="s">
        <v>13</v>
      </c>
      <c r="G192" s="1" t="s">
        <v>31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4.00816955260702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14</v>
      </c>
      <c r="H194" s="1">
        <v>4.41995221980001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2.96530715479326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31</v>
      </c>
      <c r="H196" s="1">
        <v>0.0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31</v>
      </c>
      <c r="H197" s="1">
        <v>0.0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3.41035960822593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4.53064552451917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2.88670618570399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4.22403164417566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3.93360859574412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3.12141618353195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3.9464199375666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25</v>
      </c>
      <c r="F205" s="1" t="s">
        <v>13</v>
      </c>
      <c r="G205" s="1" t="s">
        <v>31</v>
      </c>
      <c r="H205" s="1">
        <v>0.0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3.35486261454312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4.87073140188344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3.24823821336479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3.99010655548926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3.95272484028042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3.17564246343274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2.67440042066348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3.78452884411062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28</v>
      </c>
      <c r="F214" s="1" t="s">
        <v>13</v>
      </c>
      <c r="G214" s="1" t="s">
        <v>14</v>
      </c>
      <c r="H214" s="1">
        <v>3.51878262982192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2.98393849996465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3.61044408108328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2.80394743107906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31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31</v>
      </c>
      <c r="H219" s="1">
        <v>0.0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25</v>
      </c>
      <c r="F220" s="1" t="s">
        <v>13</v>
      </c>
      <c r="G220" s="1" t="s">
        <v>14</v>
      </c>
      <c r="H220" s="1">
        <v>3.6071837127455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3.950258930723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3.32449824075059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14</v>
      </c>
      <c r="H223" s="1">
        <v>2.26840506187545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3.4167833330641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31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14</v>
      </c>
      <c r="H226" s="1">
        <v>4.02134497794253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31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3.7779132957513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31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4.19349205283606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31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31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2.99047824738054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3.09571332010107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31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31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31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2.68649691442795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3.91531006102737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4.53465166700918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3.49532091778483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3.43624201133984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3.32584065525256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3.6727663281449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4.85122848884788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3.73676940867252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4.3987825532403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31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3.2814977262645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4.58064012740102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4.45298060502067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28</v>
      </c>
      <c r="F252" s="1" t="s">
        <v>13</v>
      </c>
      <c r="G252" s="1" t="s">
        <v>31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31</v>
      </c>
      <c r="H253" s="1">
        <v>0.0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31</v>
      </c>
      <c r="H254" s="1">
        <v>0.0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31</v>
      </c>
      <c r="H255" s="1">
        <v>0.0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3.36243049639035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3.79505010659229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4.1263644913397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4.20511486233675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31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31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31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5.76523295662856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3.37853094441352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28</v>
      </c>
      <c r="F265" s="1" t="s">
        <v>13</v>
      </c>
      <c r="G265" s="1" t="s">
        <v>14</v>
      </c>
      <c r="H265" s="1">
        <v>4.08738290073542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2.41089101985765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28</v>
      </c>
      <c r="F267" s="1" t="s">
        <v>13</v>
      </c>
      <c r="G267" s="1" t="s">
        <v>14</v>
      </c>
      <c r="H267" s="1">
        <v>2.94331508304422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2.72877737715748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3.52786367956241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2.69831114395102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3.45305671583621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25</v>
      </c>
      <c r="F272" s="1" t="s">
        <v>13</v>
      </c>
      <c r="G272" s="1" t="s">
        <v>31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31</v>
      </c>
      <c r="H273" s="1">
        <v>0.0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31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31</v>
      </c>
      <c r="H275" s="1">
        <v>0.0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4.1856714969163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2.34182447719303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31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14</v>
      </c>
      <c r="H279" s="1">
        <v>2.2136467875128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28</v>
      </c>
      <c r="F280" s="1" t="s">
        <v>13</v>
      </c>
      <c r="G280" s="1" t="s">
        <v>14</v>
      </c>
      <c r="H280" s="1">
        <v>2.96572640893668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28</v>
      </c>
      <c r="F281" s="1" t="s">
        <v>13</v>
      </c>
      <c r="G281" s="1" t="s">
        <v>14</v>
      </c>
      <c r="H281" s="1">
        <v>3.64714702951155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4.24725579175131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3.24889362758548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3.52942089763304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3.71196888926787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4.50880970629842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4.31009574518407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31</v>
      </c>
      <c r="H288" s="1">
        <v>0.0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4.00380017767908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4.38020794131595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25</v>
      </c>
      <c r="F291" s="1" t="s">
        <v>13</v>
      </c>
      <c r="G291" s="1" t="s">
        <v>31</v>
      </c>
      <c r="H291" s="1">
        <v>0.0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31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3.22103550806054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3.34844456627408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31</v>
      </c>
      <c r="H295" s="1">
        <v>0.0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31</v>
      </c>
      <c r="H296" s="1">
        <v>0.0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5.06173524393657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3.39425494500562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3.59697796288789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31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31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3.66210328192235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4.20597573960929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3.18146830572285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3.15114336722599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31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14</v>
      </c>
      <c r="H307" s="1">
        <v>3.37216936822459</v>
      </c>
    </row>
  </sheetData>
  <drawing r:id="rId1"/>
</worksheet>
</file>