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3_7_v1adv2.csv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<sst xmlns="http://schemas.openxmlformats.org/spreadsheetml/2006/main" count="220" uniqueCount="59">
  <si>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</si>
  <si>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</si>
  <si>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</si>
  <si>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</si>
  <si>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</si>
  <si>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</si>
  <si>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</si>
  <si>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</si>
  <si>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</si>
  <si>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</si>
  <si>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</si>
  <si>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</si>
  <si>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</si>
  <si>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</si>
  <si>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</si>
  <si>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</si>
  <si>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</si>
  <si>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</si>
  <si>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present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</si>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</sst>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3.94755416250458</v>
      </c>
      <c r="K3" s="5" t="s">
        <v>19</v>
      </c>
      <c r="L3" s="3">
        <f>countif(G2:G1000,"present")</f>
        <v>24</v>
      </c>
      <c r="M3" s="6" t="s">
        <v>20</v>
      </c>
    </row>
    <row r="4">
      <c r="A4" s="1" t="s">
        <v>8</v>
      </c>
      <c r="B4" s="1" t="s">
        <v>9</v>
      </c>
      <c r="C4" s="1" t="s">
        <v>21</v>
      </c>
      <c r="D4" s="1" t="s">
        <v>11</v>
      </c>
      <c r="E4" s="1" t="s">
        <v>22</v>
      </c>
      <c r="F4" s="1" t="s">
        <v>13</v>
      </c>
      <c r="G4" s="1" t="s">
        <v>18</v>
      </c>
      <c r="H4" s="1">
        <v>5.61411727678076</v>
      </c>
      <c r="K4" s="5" t="s">
        <v>23</v>
      </c>
      <c r="L4" s="3">
        <f>countif(G2:G1000,"absent")</f>
        <v>5</v>
      </c>
      <c r="M4" s="6" t="s">
        <v>24</v>
      </c>
    </row>
    <row r="5">
      <c r="A5" s="1" t="s">
        <v>8</v>
      </c>
      <c r="B5" s="1" t="s">
        <v>9</v>
      </c>
      <c r="C5" s="1" t="s">
        <v>21</v>
      </c>
      <c r="D5" s="1" t="s">
        <v>11</v>
      </c>
      <c r="E5" s="1" t="s">
        <v>25</v>
      </c>
      <c r="F5" s="1" t="s">
        <v>13</v>
      </c>
      <c r="G5" s="1" t="s">
        <v>18</v>
      </c>
      <c r="H5" s="1">
        <v>5.45678476387205</v>
      </c>
      <c r="K5" s="5" t="s">
        <v>26</v>
      </c>
      <c r="L5" s="3">
        <f>SUM(L3:L4)</f>
        <v>29</v>
      </c>
      <c r="M5" s="6" t="s">
        <v>27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28</v>
      </c>
      <c r="F6" s="1" t="s">
        <v>13</v>
      </c>
      <c r="G6" s="1" t="s">
        <v>18</v>
      </c>
      <c r="H6" s="1">
        <v>4.64293309002736</v>
      </c>
      <c r="K6" s="4" t="s">
        <v>29</v>
      </c>
      <c r="L6" s="7">
        <f>L3/L5</f>
        <v>0.8275862069</v>
      </c>
      <c r="M6" s="6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18</v>
      </c>
      <c r="H7" s="1">
        <v>5.52130350291683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4.81138756281399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3.76683445394241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34</v>
      </c>
      <c r="F10" s="1" t="s">
        <v>13</v>
      </c>
      <c r="G10" s="1" t="s">
        <v>18</v>
      </c>
      <c r="H10" s="1">
        <v>4.67103516911499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28</v>
      </c>
      <c r="F12" s="1" t="s">
        <v>13</v>
      </c>
      <c r="G12" s="1" t="s">
        <v>18</v>
      </c>
      <c r="H12" s="1">
        <v>4.9499139696081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18</v>
      </c>
      <c r="H13" s="1">
        <v>4.81837130823542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28</v>
      </c>
      <c r="F14" s="1" t="s">
        <v>13</v>
      </c>
      <c r="G14" s="1" t="s">
        <v>18</v>
      </c>
      <c r="H14" s="1">
        <v>6.0308487970875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25</v>
      </c>
      <c r="F15" s="1" t="s">
        <v>13</v>
      </c>
      <c r="G15" s="1" t="s">
        <v>18</v>
      </c>
      <c r="H15" s="1">
        <v>5.73488812555363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18</v>
      </c>
      <c r="H16" s="1">
        <v>4.66673372446717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18</v>
      </c>
      <c r="H17" s="1">
        <v>6.02673232016417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18</v>
      </c>
      <c r="H18" s="1">
        <v>6.8776267179824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18</v>
      </c>
      <c r="H19" s="1">
        <v>3.82514615504471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18</v>
      </c>
      <c r="H20" s="1">
        <v>5.4108406027783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18</v>
      </c>
      <c r="H22" s="1">
        <v>4.90447394871253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18</v>
      </c>
      <c r="H23" s="1">
        <v>4.16949108498178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32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36</v>
      </c>
      <c r="F26" s="1" t="s">
        <v>13</v>
      </c>
      <c r="G26" s="1" t="s">
        <v>18</v>
      </c>
      <c r="H26" s="1">
        <v>5.24552605449698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18</v>
      </c>
      <c r="H27" s="1">
        <v>6.08535847350801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34</v>
      </c>
      <c r="F28" s="1" t="s">
        <v>13</v>
      </c>
      <c r="G28" s="1" t="s">
        <v>18</v>
      </c>
      <c r="H28" s="1">
        <v>4.19008922834354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37</v>
      </c>
      <c r="F29" s="1" t="s">
        <v>13</v>
      </c>
      <c r="G29" s="1" t="s">
        <v>18</v>
      </c>
      <c r="H29" s="1">
        <v>4.88023176372149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32</v>
      </c>
      <c r="F30" s="1" t="s">
        <v>13</v>
      </c>
      <c r="G30" s="1" t="s">
        <v>18</v>
      </c>
      <c r="H30" s="1">
        <v>4.4640016024851</v>
      </c>
    </row>
  </sheetData>
  <drawing r:id="rId1"/>
</worksheet>
</file>