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3_3_n2v1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<sst xmlns="http://schemas.openxmlformats.org/spreadsheetml/2006/main" count="2159" uniqueCount="281">
  <si>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</si>
  <si>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</si>
  <si>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</si>
  <si>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</si>
  <si>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</si>
  <si>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</si>
  <si>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</si>
  <si>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</si>
  <si>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</si>
  <si>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</si>
  <si>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</si>
  <si>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</si>
  <si>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</si>
  <si>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</si>
  <si>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present</t>
  </si>
  <si>
    <t>Total headwords</t>
  </si>
  <si>
    <t>deny</t>
  </si>
  <si>
    <t>Total collocations "present"</t>
  </si>
  <si>
    <t>TP</t>
  </si>
  <si>
    <t>gain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</si>
  <si>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</si>
  <si>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</si>
  <si>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</si>
  <si>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</si>
  <si>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</si>
  <si>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</si>
  <si>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</si>
  <si>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</si>
  <si>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</si>
  <si>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</si>
  <si>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</si>
  <si>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absent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</si>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</sst>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4.45809107967893</v>
      </c>
      <c r="K2" s="4" t="s">
        <v>15</v>
      </c>
      <c r="L2" s="3">
        <f>IFERROR(__xludf.DUMMYFUNCTION("COUNTUNIQUE(C2:C1000)"),156.0)</f>
        <v>156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4.49861517558382</v>
      </c>
      <c r="K3" s="4" t="s">
        <v>17</v>
      </c>
      <c r="L3" s="3">
        <f>countif(G2:G1000,"present")</f>
        <v>274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5.93100534827037</v>
      </c>
      <c r="K4" s="4" t="s">
        <v>20</v>
      </c>
      <c r="L4" s="3">
        <f>countif(G2:G1000,"absent")</f>
        <v>32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4.24870859498782</v>
      </c>
      <c r="K5" s="4" t="s">
        <v>23</v>
      </c>
      <c r="L5" s="3">
        <f>SUM(L3:L4)</f>
        <v>306</v>
      </c>
      <c r="M5" s="5" t="s">
        <v>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13</v>
      </c>
      <c r="G6" s="1" t="s">
        <v>14</v>
      </c>
      <c r="H6" s="1">
        <v>5.8615263369145</v>
      </c>
      <c r="K6" s="4" t="s">
        <v>26</v>
      </c>
      <c r="L6" s="6">
        <f>L3/L5</f>
        <v>0.8954248366</v>
      </c>
      <c r="M6" s="5" t="s">
        <v>27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28</v>
      </c>
      <c r="F7" s="1" t="s">
        <v>13</v>
      </c>
      <c r="G7" s="1" t="s">
        <v>14</v>
      </c>
      <c r="H7" s="1">
        <v>4.73610783700946</v>
      </c>
    </row>
    <row r="8">
      <c r="A8" s="1" t="s">
        <v>8</v>
      </c>
      <c r="B8" s="1" t="s">
        <v>9</v>
      </c>
      <c r="C8" s="1" t="s">
        <v>29</v>
      </c>
      <c r="D8" s="1" t="s">
        <v>11</v>
      </c>
      <c r="E8" s="1" t="s">
        <v>30</v>
      </c>
      <c r="F8" s="1" t="s">
        <v>13</v>
      </c>
      <c r="G8" s="1" t="s">
        <v>31</v>
      </c>
      <c r="H8" s="1">
        <v>0.0</v>
      </c>
    </row>
    <row r="9">
      <c r="A9" s="1" t="s">
        <v>8</v>
      </c>
      <c r="B9" s="1" t="s">
        <v>9</v>
      </c>
      <c r="C9" s="1" t="s">
        <v>29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4.32384437125479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5.02457943608805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4.43137398742625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14</v>
      </c>
      <c r="H12" s="1">
        <v>4.4844067085787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28</v>
      </c>
      <c r="F13" s="1" t="s">
        <v>13</v>
      </c>
      <c r="G13" s="1" t="s">
        <v>14</v>
      </c>
      <c r="H13" s="1">
        <v>4.09308878390863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14</v>
      </c>
      <c r="H14" s="1">
        <v>5.2202724110678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14</v>
      </c>
      <c r="H15" s="1">
        <v>4.78883768955518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6.56160831445994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14</v>
      </c>
      <c r="H17" s="1">
        <v>3.77336247418114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5.83512012451432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5.57466789275909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5.53209523653044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14</v>
      </c>
      <c r="H21" s="1">
        <v>4.45436626394669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14</v>
      </c>
      <c r="H22" s="1">
        <v>3.5767670079064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14</v>
      </c>
      <c r="H23" s="1">
        <v>3.62241668214103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14</v>
      </c>
      <c r="F24" s="1" t="s">
        <v>13</v>
      </c>
      <c r="G24" s="1" t="s">
        <v>14</v>
      </c>
      <c r="H24" s="1">
        <v>4.14752361747647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5.81446932895938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14</v>
      </c>
      <c r="H26" s="1">
        <v>3.75489416312494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14</v>
      </c>
      <c r="H27" s="1">
        <v>4.78464167625931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4.77965318910202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31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14</v>
      </c>
      <c r="H30" s="1">
        <v>3.93013679958896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28</v>
      </c>
      <c r="F31" s="1" t="s">
        <v>13</v>
      </c>
      <c r="G31" s="1" t="s">
        <v>14</v>
      </c>
      <c r="H31" s="1">
        <v>3.89359411080485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6.04339232351271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14</v>
      </c>
      <c r="H33" s="1">
        <v>6.87108049467352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5.21540398978342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4.64784109789263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3.64816681656875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5.04270105629385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6.37171718564413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28</v>
      </c>
      <c r="F39" s="1" t="s">
        <v>13</v>
      </c>
      <c r="G39" s="1" t="s">
        <v>14</v>
      </c>
      <c r="H39" s="1">
        <v>4.80276135458316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28</v>
      </c>
      <c r="F40" s="1" t="s">
        <v>13</v>
      </c>
      <c r="G40" s="1" t="s">
        <v>14</v>
      </c>
      <c r="H40" s="1">
        <v>4.3914154873975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14</v>
      </c>
      <c r="H42" s="1">
        <v>5.92386704111991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5.65143548517794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14</v>
      </c>
      <c r="F44" s="1" t="s">
        <v>13</v>
      </c>
      <c r="G44" s="1" t="s">
        <v>14</v>
      </c>
      <c r="H44" s="1">
        <v>4.28074249736895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28</v>
      </c>
      <c r="F45" s="1" t="s">
        <v>13</v>
      </c>
      <c r="G45" s="1" t="s">
        <v>14</v>
      </c>
      <c r="H45" s="1">
        <v>3.69134779793607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14</v>
      </c>
      <c r="H46" s="1">
        <v>5.05110418619803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31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14</v>
      </c>
      <c r="H48" s="1">
        <v>4.30432266592584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14</v>
      </c>
      <c r="H49" s="1">
        <v>7.38364402705801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31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14</v>
      </c>
      <c r="H51" s="1">
        <v>4.0651453020715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14</v>
      </c>
      <c r="H52" s="1">
        <v>2.1577270186074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14</v>
      </c>
      <c r="H53" s="1">
        <v>3.45252301514781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31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5.26059498457017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14</v>
      </c>
      <c r="H56" s="1">
        <v>4.9396348632161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22</v>
      </c>
      <c r="F57" s="1" t="s">
        <v>13</v>
      </c>
      <c r="G57" s="1" t="s">
        <v>14</v>
      </c>
      <c r="H57" s="1">
        <v>4.99877381187643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31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25</v>
      </c>
      <c r="F59" s="1" t="s">
        <v>13</v>
      </c>
      <c r="G59" s="1" t="s">
        <v>14</v>
      </c>
      <c r="H59" s="1">
        <v>5.05137614888593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4.63296599377868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14</v>
      </c>
      <c r="H61" s="1">
        <v>3.23641460076864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14</v>
      </c>
      <c r="H62" s="1">
        <v>3.94710942597581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14</v>
      </c>
      <c r="H63" s="1">
        <v>5.24026662599209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31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4.40838536125273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14</v>
      </c>
      <c r="H66" s="1">
        <v>4.24041228954913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28</v>
      </c>
      <c r="F67" s="1" t="s">
        <v>13</v>
      </c>
      <c r="G67" s="1" t="s">
        <v>14</v>
      </c>
      <c r="H67" s="1">
        <v>3.1043997571044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14</v>
      </c>
      <c r="H68" s="1">
        <v>5.75364609448206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28</v>
      </c>
      <c r="F69" s="1" t="s">
        <v>13</v>
      </c>
      <c r="G69" s="1" t="s">
        <v>31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6.46247593927977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14</v>
      </c>
      <c r="H71" s="1">
        <v>5.53579116276473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14</v>
      </c>
      <c r="H72" s="1">
        <v>4.72834273808353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14</v>
      </c>
      <c r="H73" s="1">
        <v>7.98105652542999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31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14</v>
      </c>
      <c r="H75" s="1">
        <v>5.68945378246147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4.93376971030287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6.53953173007283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14</v>
      </c>
      <c r="F78" s="1" t="s">
        <v>13</v>
      </c>
      <c r="G78" s="1" t="s">
        <v>31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14</v>
      </c>
      <c r="H79" s="1">
        <v>5.52484403438311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28</v>
      </c>
      <c r="F80" s="1" t="s">
        <v>13</v>
      </c>
      <c r="G80" s="1" t="s">
        <v>14</v>
      </c>
      <c r="H80" s="1">
        <v>5.43678825779207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5.50262610346464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31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5.76600355444163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5.21227538570438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14</v>
      </c>
      <c r="H85" s="1">
        <v>6.41100881731912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14</v>
      </c>
      <c r="H86" s="1">
        <v>4.10364408840126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14</v>
      </c>
      <c r="H87" s="1">
        <v>3.48909209022515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31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14</v>
      </c>
      <c r="H89" s="1">
        <v>3.30439657881648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3.87309864797477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4.22483752110353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14</v>
      </c>
      <c r="H92" s="1">
        <v>5.41760223351894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14</v>
      </c>
      <c r="H93" s="1">
        <v>4.68183770507884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14</v>
      </c>
      <c r="H94" s="1">
        <v>5.24577017107772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14</v>
      </c>
      <c r="F95" s="1" t="s">
        <v>13</v>
      </c>
      <c r="G95" s="1" t="s">
        <v>14</v>
      </c>
      <c r="H95" s="1">
        <v>3.50609157721256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4.65114493608254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14</v>
      </c>
      <c r="H97" s="1">
        <v>2.3485666518557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14</v>
      </c>
      <c r="H98" s="1">
        <v>4.6378527818773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14</v>
      </c>
      <c r="H99" s="1">
        <v>4.85772292449099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14</v>
      </c>
      <c r="H100" s="1">
        <v>6.11072051293068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14</v>
      </c>
      <c r="H101" s="1">
        <v>6.64363981571461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14</v>
      </c>
      <c r="H102" s="1">
        <v>5.08290817555214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14</v>
      </c>
      <c r="H103" s="1">
        <v>4.3560369549867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22</v>
      </c>
      <c r="F104" s="1" t="s">
        <v>13</v>
      </c>
      <c r="G104" s="1" t="s">
        <v>14</v>
      </c>
      <c r="H104" s="1">
        <v>2.88482386632009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14</v>
      </c>
      <c r="H105" s="1">
        <v>7.12726802930244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14</v>
      </c>
      <c r="H106" s="1">
        <v>2.38221486735155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4.90949827316608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14</v>
      </c>
      <c r="H108" s="1">
        <v>4.31682153056064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14</v>
      </c>
      <c r="H109" s="1">
        <v>4.97811693889097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5.33376256976919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22</v>
      </c>
      <c r="F111" s="1" t="s">
        <v>13</v>
      </c>
      <c r="G111" s="1" t="s">
        <v>14</v>
      </c>
      <c r="H111" s="1">
        <v>4.71656221427133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14</v>
      </c>
      <c r="F112" s="1" t="s">
        <v>13</v>
      </c>
      <c r="G112" s="1" t="s">
        <v>14</v>
      </c>
      <c r="H112" s="1">
        <v>4.68595517186469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28</v>
      </c>
      <c r="F113" s="1" t="s">
        <v>13</v>
      </c>
      <c r="G113" s="1" t="s">
        <v>14</v>
      </c>
      <c r="H113" s="1">
        <v>6.32208852474468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14</v>
      </c>
      <c r="H114" s="1">
        <v>5.11551171284554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28</v>
      </c>
      <c r="F115" s="1" t="s">
        <v>13</v>
      </c>
      <c r="G115" s="1" t="s">
        <v>14</v>
      </c>
      <c r="H115" s="1">
        <v>4.92655099852833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5.51287937001499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22</v>
      </c>
      <c r="F117" s="1" t="s">
        <v>13</v>
      </c>
      <c r="G117" s="1" t="s">
        <v>14</v>
      </c>
      <c r="H117" s="1">
        <v>4.92087307461177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28</v>
      </c>
      <c r="F118" s="1" t="s">
        <v>13</v>
      </c>
      <c r="G118" s="1" t="s">
        <v>14</v>
      </c>
      <c r="H118" s="1">
        <v>5.81071253181878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14</v>
      </c>
      <c r="H119" s="1">
        <v>4.63591212214437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14</v>
      </c>
      <c r="H120" s="1">
        <v>3.4845855814628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22</v>
      </c>
      <c r="F121" s="1" t="s">
        <v>13</v>
      </c>
      <c r="G121" s="1" t="s">
        <v>14</v>
      </c>
      <c r="H121" s="1">
        <v>4.03470614093727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28</v>
      </c>
      <c r="F122" s="1" t="s">
        <v>13</v>
      </c>
      <c r="G122" s="1" t="s">
        <v>14</v>
      </c>
      <c r="H122" s="1">
        <v>4.42555133284471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14</v>
      </c>
      <c r="H123" s="1">
        <v>4.39305500008206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14</v>
      </c>
      <c r="H124" s="1">
        <v>3.54465638824987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14</v>
      </c>
      <c r="H125" s="1">
        <v>3.42314788164428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28</v>
      </c>
      <c r="F126" s="1" t="s">
        <v>13</v>
      </c>
      <c r="G126" s="1" t="s">
        <v>31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31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14</v>
      </c>
      <c r="H128" s="1">
        <v>3.5940242275154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28</v>
      </c>
      <c r="F129" s="1" t="s">
        <v>13</v>
      </c>
      <c r="G129" s="1" t="s">
        <v>14</v>
      </c>
      <c r="H129" s="1">
        <v>4.25592282466935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14</v>
      </c>
      <c r="H130" s="1">
        <v>5.66123606061467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14</v>
      </c>
      <c r="H131" s="1">
        <v>4.55710765704652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14</v>
      </c>
      <c r="H132" s="1">
        <v>6.83469531101345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14</v>
      </c>
      <c r="H133" s="1">
        <v>5.66771840233559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22</v>
      </c>
      <c r="F134" s="1" t="s">
        <v>13</v>
      </c>
      <c r="G134" s="1" t="s">
        <v>14</v>
      </c>
      <c r="H134" s="1">
        <v>2.86048083229681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28</v>
      </c>
      <c r="F135" s="1" t="s">
        <v>13</v>
      </c>
      <c r="G135" s="1" t="s">
        <v>14</v>
      </c>
      <c r="H135" s="1">
        <v>4.89095401463864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14</v>
      </c>
      <c r="H136" s="1">
        <v>4.70536779357938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28</v>
      </c>
      <c r="F137" s="1" t="s">
        <v>13</v>
      </c>
      <c r="G137" s="1" t="s">
        <v>14</v>
      </c>
      <c r="H137" s="1">
        <v>4.11459367187288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14</v>
      </c>
      <c r="H138" s="1">
        <v>3.79533804342133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14</v>
      </c>
      <c r="H139" s="1">
        <v>3.18592950728641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14</v>
      </c>
      <c r="H140" s="1">
        <v>4.25251129924353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14</v>
      </c>
      <c r="H141" s="1">
        <v>4.1740315867424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5.28495385446429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22</v>
      </c>
      <c r="F143" s="1" t="s">
        <v>13</v>
      </c>
      <c r="G143" s="1" t="s">
        <v>14</v>
      </c>
      <c r="H143" s="1">
        <v>5.81251668347938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14</v>
      </c>
      <c r="H144" s="1">
        <v>3.51123289001827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22</v>
      </c>
      <c r="F145" s="1" t="s">
        <v>13</v>
      </c>
      <c r="G145" s="1" t="s">
        <v>14</v>
      </c>
      <c r="H145" s="1">
        <v>6.0244806803859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28</v>
      </c>
      <c r="F146" s="1" t="s">
        <v>13</v>
      </c>
      <c r="G146" s="1" t="s">
        <v>14</v>
      </c>
      <c r="H146" s="1">
        <v>4.67526097804261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31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31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5.44834214981925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5.32227563819247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4.5398530192574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14</v>
      </c>
      <c r="H152" s="1">
        <v>4.65968235008722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31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14</v>
      </c>
      <c r="H154" s="1">
        <v>4.33944019400604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19</v>
      </c>
      <c r="F155" s="1" t="s">
        <v>13</v>
      </c>
      <c r="G155" s="1" t="s">
        <v>14</v>
      </c>
      <c r="H155" s="1">
        <v>4.67323525856222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14</v>
      </c>
      <c r="H156" s="1">
        <v>5.70367048834549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22</v>
      </c>
      <c r="F157" s="1" t="s">
        <v>13</v>
      </c>
      <c r="G157" s="1" t="s">
        <v>14</v>
      </c>
      <c r="H157" s="1">
        <v>5.84452295435162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5.48788842292065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5.12793460327352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28</v>
      </c>
      <c r="F160" s="1" t="s">
        <v>13</v>
      </c>
      <c r="G160" s="1" t="s">
        <v>14</v>
      </c>
      <c r="H160" s="1">
        <v>6.62840679922054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14</v>
      </c>
      <c r="H161" s="1">
        <v>4.31464301618825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31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4.83706892666362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14</v>
      </c>
      <c r="H164" s="1">
        <v>4.38934182292294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31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14</v>
      </c>
      <c r="H166" s="1">
        <v>4.19406007359081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19</v>
      </c>
      <c r="F167" s="1" t="s">
        <v>13</v>
      </c>
      <c r="G167" s="1" t="s">
        <v>14</v>
      </c>
      <c r="H167" s="1">
        <v>5.96173088636905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22</v>
      </c>
      <c r="F168" s="1" t="s">
        <v>13</v>
      </c>
      <c r="G168" s="1" t="s">
        <v>14</v>
      </c>
      <c r="H168" s="1">
        <v>5.83208386841231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14</v>
      </c>
      <c r="H169" s="1">
        <v>5.18539912977603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28</v>
      </c>
      <c r="F170" s="1" t="s">
        <v>13</v>
      </c>
      <c r="G170" s="1" t="s">
        <v>14</v>
      </c>
      <c r="H170" s="1">
        <v>6.49345895136701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14</v>
      </c>
      <c r="H171" s="1">
        <v>4.29073391730255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14</v>
      </c>
      <c r="H172" s="1">
        <v>6.06478259705486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14</v>
      </c>
      <c r="H173" s="1">
        <v>7.00261466074266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4.3802816009808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31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5.55866511566382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31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14</v>
      </c>
      <c r="H178" s="1">
        <v>4.01388649878485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6.29533949265387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14</v>
      </c>
      <c r="H180" s="1">
        <v>3.08152212583108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5.38541660192583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14</v>
      </c>
      <c r="H182" s="1">
        <v>4.99725667058831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14</v>
      </c>
      <c r="H183" s="1">
        <v>3.84062607469949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14</v>
      </c>
      <c r="H184" s="1">
        <v>2.43811420829944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14</v>
      </c>
      <c r="H185" s="1">
        <v>3.75397791432541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4.4588694450342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14</v>
      </c>
      <c r="H187" s="1">
        <v>4.23765047094345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25</v>
      </c>
      <c r="F188" s="1" t="s">
        <v>13</v>
      </c>
      <c r="G188" s="1" t="s">
        <v>14</v>
      </c>
      <c r="H188" s="1">
        <v>4.23402961092021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14</v>
      </c>
      <c r="H189" s="1">
        <v>3.15205606340267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5.08879805825843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14</v>
      </c>
      <c r="H191" s="1">
        <v>3.28039205462517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28</v>
      </c>
      <c r="F192" s="1" t="s">
        <v>13</v>
      </c>
      <c r="G192" s="1" t="s">
        <v>14</v>
      </c>
      <c r="H192" s="1">
        <v>3.08006343303096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14</v>
      </c>
      <c r="H193" s="1">
        <v>5.42314290057784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14</v>
      </c>
      <c r="H194" s="1">
        <v>5.83492556777083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4.52160965556055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14</v>
      </c>
      <c r="H196" s="1">
        <v>4.14951407756227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14</v>
      </c>
      <c r="H197" s="1">
        <v>4.15458638335658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4.97856133229293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7.31311814868545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14</v>
      </c>
      <c r="H200" s="1">
        <v>4.28464619437603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14</v>
      </c>
      <c r="H201" s="1">
        <v>6.08136414060693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14</v>
      </c>
      <c r="H202" s="1">
        <v>5.51339219236092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14</v>
      </c>
      <c r="H203" s="1">
        <v>4.44363547826587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14</v>
      </c>
      <c r="H204" s="1">
        <v>5.15053992022253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25</v>
      </c>
      <c r="F205" s="1" t="s">
        <v>13</v>
      </c>
      <c r="G205" s="1" t="s">
        <v>14</v>
      </c>
      <c r="H205" s="1">
        <v>3.72291157654053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5.10305064154932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14</v>
      </c>
      <c r="H207" s="1">
        <v>6.4022103189257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14</v>
      </c>
      <c r="H208" s="1">
        <v>4.80454071413208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5.74598141116175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28</v>
      </c>
      <c r="F210" s="1" t="s">
        <v>13</v>
      </c>
      <c r="G210" s="1" t="s">
        <v>14</v>
      </c>
      <c r="H210" s="1">
        <v>5.9655620649856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4.47667245909672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14</v>
      </c>
      <c r="H212" s="1">
        <v>3.7535816667111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22</v>
      </c>
      <c r="F213" s="1" t="s">
        <v>13</v>
      </c>
      <c r="G213" s="1" t="s">
        <v>14</v>
      </c>
      <c r="H213" s="1">
        <v>5.28967882243053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28</v>
      </c>
      <c r="F214" s="1" t="s">
        <v>13</v>
      </c>
      <c r="G214" s="1" t="s">
        <v>14</v>
      </c>
      <c r="H214" s="1">
        <v>4.84100192455583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14</v>
      </c>
      <c r="H215" s="1">
        <v>4.16002975902034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14</v>
      </c>
      <c r="H216" s="1">
        <v>5.00838408975532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14</v>
      </c>
      <c r="H217" s="1">
        <v>3.84534011623728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31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14</v>
      </c>
      <c r="H219" s="1">
        <v>4.54855567015482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25</v>
      </c>
      <c r="F220" s="1" t="s">
        <v>13</v>
      </c>
      <c r="G220" s="1" t="s">
        <v>14</v>
      </c>
      <c r="H220" s="1">
        <v>5.79751541091579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14</v>
      </c>
      <c r="H221" s="1">
        <v>5.22901253167583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14</v>
      </c>
      <c r="H222" s="1">
        <v>4.81585993458487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22</v>
      </c>
      <c r="F223" s="1" t="s">
        <v>13</v>
      </c>
      <c r="G223" s="1" t="s">
        <v>14</v>
      </c>
      <c r="H223" s="1">
        <v>3.26840506187545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22</v>
      </c>
      <c r="F224" s="1" t="s">
        <v>13</v>
      </c>
      <c r="G224" s="1" t="s">
        <v>14</v>
      </c>
      <c r="H224" s="1">
        <v>4.89390458778376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14</v>
      </c>
      <c r="H225" s="1">
        <v>4.76874440352555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14</v>
      </c>
      <c r="H226" s="1">
        <v>5.67455749171787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14</v>
      </c>
      <c r="H227" s="1">
        <v>4.54779165779275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14</v>
      </c>
      <c r="H228" s="1">
        <v>5.59082665239416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14</v>
      </c>
      <c r="H229" s="1">
        <v>4.90745489213673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6.00640540947891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31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31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4.38841825605257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4.85158817577356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31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14</v>
      </c>
      <c r="H236" s="1">
        <v>3.96977432229655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31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14</v>
      </c>
      <c r="H238" s="1">
        <v>3.98752691009193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14</v>
      </c>
      <c r="H239" s="1">
        <v>5.45937810537765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14</v>
      </c>
      <c r="H240" s="1">
        <v>6.62807335217141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14</v>
      </c>
      <c r="H241" s="1">
        <v>4.89326092645687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14</v>
      </c>
      <c r="H242" s="1">
        <v>5.01602560795665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14</v>
      </c>
      <c r="H243" s="1">
        <v>4.94908994565046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14</v>
      </c>
      <c r="H244" s="1">
        <v>5.08773967611572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14</v>
      </c>
      <c r="H245" s="1">
        <v>6.9156864780748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5.61758300095331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14</v>
      </c>
      <c r="H247" s="1">
        <v>6.40738272500221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14</v>
      </c>
      <c r="H248" s="1">
        <v>2.63632366755756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14</v>
      </c>
      <c r="H249" s="1">
        <v>4.60371702099842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14</v>
      </c>
      <c r="H250" s="1">
        <v>5.81108904877929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14</v>
      </c>
      <c r="H251" s="1">
        <v>6.04404521204717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28</v>
      </c>
      <c r="F252" s="1" t="s">
        <v>13</v>
      </c>
      <c r="G252" s="1" t="s">
        <v>31</v>
      </c>
      <c r="H252" s="1">
        <v>0.0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14</v>
      </c>
      <c r="H253" s="1">
        <v>3.77185108326805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14</v>
      </c>
      <c r="H254" s="1">
        <v>4.44624045057908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14</v>
      </c>
      <c r="H255" s="1">
        <v>3.92294508747447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4.72415833240795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5.73456935921091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14</v>
      </c>
      <c r="H258" s="1">
        <v>5.40511809229253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14</v>
      </c>
      <c r="H259" s="1">
        <v>6.4065119866572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14</v>
      </c>
      <c r="H260" s="1">
        <v>4.08569990023041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31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31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14</v>
      </c>
      <c r="H263" s="1">
        <v>8.66505345905565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5.36975702010602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28</v>
      </c>
      <c r="F265" s="1" t="s">
        <v>13</v>
      </c>
      <c r="G265" s="1" t="s">
        <v>14</v>
      </c>
      <c r="H265" s="1">
        <v>6.33042094942171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14</v>
      </c>
      <c r="H266" s="1">
        <v>3.73311031459157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28</v>
      </c>
      <c r="F267" s="1" t="s">
        <v>13</v>
      </c>
      <c r="G267" s="1" t="s">
        <v>14</v>
      </c>
      <c r="H267" s="1">
        <v>4.56656437344212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4.46914006665172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14</v>
      </c>
      <c r="H269" s="1">
        <v>5.41995828225289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14</v>
      </c>
      <c r="H270" s="1">
        <v>4.09625115262305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5.23120796621986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25</v>
      </c>
      <c r="F272" s="1" t="s">
        <v>13</v>
      </c>
      <c r="G272" s="1" t="s">
        <v>31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14</v>
      </c>
      <c r="H273" s="1">
        <v>4.86575881970103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14</v>
      </c>
      <c r="H274" s="1">
        <v>3.15945634008359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14</v>
      </c>
      <c r="H275" s="1">
        <v>3.44197017513975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14</v>
      </c>
      <c r="H276" s="1">
        <v>6.10995078297818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14</v>
      </c>
      <c r="H277" s="1">
        <v>3.45576782949987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14</v>
      </c>
      <c r="H278" s="1">
        <v>2.7987757992628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14</v>
      </c>
      <c r="F279" s="1" t="s">
        <v>13</v>
      </c>
      <c r="G279" s="1" t="s">
        <v>14</v>
      </c>
      <c r="H279" s="1">
        <v>2.81570677884076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28</v>
      </c>
      <c r="F280" s="1" t="s">
        <v>13</v>
      </c>
      <c r="G280" s="1" t="s">
        <v>14</v>
      </c>
      <c r="H280" s="1">
        <v>4.19617533031496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28</v>
      </c>
      <c r="F281" s="1" t="s">
        <v>13</v>
      </c>
      <c r="G281" s="1" t="s">
        <v>14</v>
      </c>
      <c r="H281" s="1">
        <v>5.53924163220203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14</v>
      </c>
      <c r="H282" s="1">
        <v>5.75240577007121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14</v>
      </c>
      <c r="H283" s="1">
        <v>4.50416613268879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14</v>
      </c>
      <c r="H284" s="1">
        <v>5.07348894198332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5.40216496929638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14</v>
      </c>
      <c r="H286" s="1">
        <v>6.34765879703567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14</v>
      </c>
      <c r="H287" s="1">
        <v>6.20772283647451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14</v>
      </c>
      <c r="H288" s="1">
        <v>3.50093954546803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5.65701269145443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6.87575227886239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25</v>
      </c>
      <c r="F291" s="1" t="s">
        <v>13</v>
      </c>
      <c r="G291" s="1" t="s">
        <v>14</v>
      </c>
      <c r="H291" s="1">
        <v>4.54261698370156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14</v>
      </c>
      <c r="H292" s="1">
        <v>3.35289813861001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4.93703885169534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5.23493529144656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14</v>
      </c>
      <c r="H295" s="1">
        <v>4.03967678724444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14</v>
      </c>
      <c r="H296" s="1">
        <v>4.5614991192363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14</v>
      </c>
      <c r="H297" s="1">
        <v>6.95382984662705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14</v>
      </c>
      <c r="H298" s="1">
        <v>4.47343619105324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14</v>
      </c>
      <c r="H299" s="1">
        <v>4.9771892045995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14</v>
      </c>
      <c r="H300" s="1">
        <v>2.50061537987818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22</v>
      </c>
      <c r="F301" s="1" t="s">
        <v>13</v>
      </c>
      <c r="G301" s="1" t="s">
        <v>14</v>
      </c>
      <c r="H301" s="1">
        <v>2.72481823029674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5.26416327325031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14</v>
      </c>
      <c r="H303" s="1">
        <v>5.20597573960929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4.77253291274935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4.70744586799328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31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14</v>
      </c>
      <c r="H307" s="1">
        <v>4.7523806099362</v>
      </c>
    </row>
  </sheetData>
  <drawing r:id="rId1"/>
</worksheet>
</file>