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frequency_3_n2v1.cs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<sst xmlns="http://schemas.openxmlformats.org/spreadsheetml/2006/main" count="2159" uniqueCount="281">
  <si>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</si>
  <si>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</si>
  <si>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</si>
  <si>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</si>
  <si>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</si>
  <si>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</si>
  <si>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</si>
  <si>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</si>
  <si>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</si>
  <si>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</si>
  <si>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</si>
  <si>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</si>
  <si>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</si>
  <si>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</si>
  <si>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present</t>
  </si>
  <si>
    <t>Total headwords</t>
  </si>
  <si>
    <t>deny</t>
  </si>
  <si>
    <t>Total collocations "present"</t>
  </si>
  <si>
    <t>TP</t>
  </si>
  <si>
    <t>gain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</si>
  <si>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</si>
  <si>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</si>
  <si>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</si>
  <si>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</si>
  <si>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</si>
  <si>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</si>
  <si>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</si>
  <si>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</si>
  <si>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</si>
  <si>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</si>
  <si>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</si>
  <si>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absent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</si>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</sst>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24.0</v>
      </c>
      <c r="K2" s="4" t="s">
        <v>15</v>
      </c>
      <c r="L2" s="3">
        <f>IFERROR(__xludf.DUMMYFUNCTION("COUNTUNIQUE(C2:C1000)"),156.0)</f>
        <v>156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12.0</v>
      </c>
      <c r="K3" s="4" t="s">
        <v>17</v>
      </c>
      <c r="L3" s="3">
        <f>countif(G2:G1000,"present")</f>
        <v>274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54.0</v>
      </c>
      <c r="K4" s="4" t="s">
        <v>20</v>
      </c>
      <c r="L4" s="3">
        <f>countif(G2:G1000,"absent")</f>
        <v>32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26.0</v>
      </c>
      <c r="K5" s="4" t="s">
        <v>23</v>
      </c>
      <c r="L5" s="3">
        <f>SUM(L3:L4)</f>
        <v>306</v>
      </c>
      <c r="M5" s="5" t="s">
        <v>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13</v>
      </c>
      <c r="G6" s="1" t="s">
        <v>14</v>
      </c>
      <c r="H6" s="1">
        <v>171.0</v>
      </c>
      <c r="K6" s="4" t="s">
        <v>26</v>
      </c>
      <c r="L6" s="6">
        <f>L3/L5</f>
        <v>0.8954248366</v>
      </c>
      <c r="M6" s="5" t="s">
        <v>27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28</v>
      </c>
      <c r="F7" s="1" t="s">
        <v>13</v>
      </c>
      <c r="G7" s="1" t="s">
        <v>14</v>
      </c>
      <c r="H7" s="1">
        <v>35.0</v>
      </c>
    </row>
    <row r="8">
      <c r="A8" s="1" t="s">
        <v>8</v>
      </c>
      <c r="B8" s="1" t="s">
        <v>9</v>
      </c>
      <c r="C8" s="1" t="s">
        <v>29</v>
      </c>
      <c r="D8" s="1" t="s">
        <v>11</v>
      </c>
      <c r="E8" s="1" t="s">
        <v>30</v>
      </c>
      <c r="F8" s="1" t="s">
        <v>13</v>
      </c>
      <c r="G8" s="1" t="s">
        <v>31</v>
      </c>
      <c r="H8" s="1">
        <v>0.0</v>
      </c>
    </row>
    <row r="9">
      <c r="A9" s="1" t="s">
        <v>8</v>
      </c>
      <c r="B9" s="1" t="s">
        <v>9</v>
      </c>
      <c r="C9" s="1" t="s">
        <v>29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15.0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42.0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14.0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14</v>
      </c>
      <c r="H12" s="1">
        <v>17.0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28</v>
      </c>
      <c r="F13" s="1" t="s">
        <v>13</v>
      </c>
      <c r="G13" s="1" t="s">
        <v>14</v>
      </c>
      <c r="H13" s="1">
        <v>17.0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14</v>
      </c>
      <c r="H14" s="1">
        <v>41.0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14</v>
      </c>
      <c r="H15" s="1">
        <v>82.0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116.0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14</v>
      </c>
      <c r="H17" s="1">
        <v>21.0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132.0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151.0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54.0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14</v>
      </c>
      <c r="H21" s="1">
        <v>35.0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14</v>
      </c>
      <c r="H22" s="1">
        <v>16.0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14</v>
      </c>
      <c r="H23" s="1">
        <v>24.0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14</v>
      </c>
      <c r="F24" s="1" t="s">
        <v>13</v>
      </c>
      <c r="G24" s="1" t="s">
        <v>14</v>
      </c>
      <c r="H24" s="1">
        <v>20.0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73.0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14</v>
      </c>
      <c r="H26" s="1">
        <v>15.0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14</v>
      </c>
      <c r="H27" s="1">
        <v>19.0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41.0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31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14</v>
      </c>
      <c r="H30" s="1">
        <v>21.0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28</v>
      </c>
      <c r="F31" s="1" t="s">
        <v>13</v>
      </c>
      <c r="G31" s="1" t="s">
        <v>14</v>
      </c>
      <c r="H31" s="1">
        <v>11.0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119.0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14</v>
      </c>
      <c r="H33" s="1">
        <v>108.0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33.0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25.0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6.0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37.0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58.0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28</v>
      </c>
      <c r="F39" s="1" t="s">
        <v>13</v>
      </c>
      <c r="G39" s="1" t="s">
        <v>14</v>
      </c>
      <c r="H39" s="1">
        <v>45.0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28</v>
      </c>
      <c r="F40" s="1" t="s">
        <v>13</v>
      </c>
      <c r="G40" s="1" t="s">
        <v>14</v>
      </c>
      <c r="H40" s="1">
        <v>32.0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14</v>
      </c>
      <c r="H42" s="1">
        <v>39.0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23.0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14</v>
      </c>
      <c r="F44" s="1" t="s">
        <v>13</v>
      </c>
      <c r="G44" s="1" t="s">
        <v>14</v>
      </c>
      <c r="H44" s="1">
        <v>14.0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28</v>
      </c>
      <c r="F45" s="1" t="s">
        <v>13</v>
      </c>
      <c r="G45" s="1" t="s">
        <v>14</v>
      </c>
      <c r="H45" s="1">
        <v>6.0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14</v>
      </c>
      <c r="H46" s="1">
        <v>39.0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31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14</v>
      </c>
      <c r="H48" s="1">
        <v>48.0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14</v>
      </c>
      <c r="H49" s="1">
        <v>185.0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31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14</v>
      </c>
      <c r="H51" s="1">
        <v>26.0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14</v>
      </c>
      <c r="H52" s="1">
        <v>1.0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14</v>
      </c>
      <c r="H53" s="1">
        <v>5.0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31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22.0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14</v>
      </c>
      <c r="H56" s="1">
        <v>16.0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22</v>
      </c>
      <c r="F57" s="1" t="s">
        <v>13</v>
      </c>
      <c r="G57" s="1" t="s">
        <v>14</v>
      </c>
      <c r="H57" s="1">
        <v>31.0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31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25</v>
      </c>
      <c r="F59" s="1" t="s">
        <v>13</v>
      </c>
      <c r="G59" s="1" t="s">
        <v>14</v>
      </c>
      <c r="H59" s="1">
        <v>93.0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37.0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14</v>
      </c>
      <c r="H61" s="1">
        <v>10.0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14</v>
      </c>
      <c r="H62" s="1">
        <v>22.0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14</v>
      </c>
      <c r="H63" s="1">
        <v>18.0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31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17.0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14</v>
      </c>
      <c r="H66" s="1">
        <v>28.0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28</v>
      </c>
      <c r="F67" s="1" t="s">
        <v>13</v>
      </c>
      <c r="G67" s="1" t="s">
        <v>14</v>
      </c>
      <c r="H67" s="1">
        <v>12.0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14</v>
      </c>
      <c r="H68" s="1">
        <v>78.0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28</v>
      </c>
      <c r="F69" s="1" t="s">
        <v>13</v>
      </c>
      <c r="G69" s="1" t="s">
        <v>31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49.0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14</v>
      </c>
      <c r="H71" s="1">
        <v>34.0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14</v>
      </c>
      <c r="H72" s="1">
        <v>44.0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14</v>
      </c>
      <c r="H73" s="1">
        <v>170.0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31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14</v>
      </c>
      <c r="H75" s="1">
        <v>23.0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31</v>
      </c>
      <c r="H76" s="1">
        <v>0.0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80.0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14</v>
      </c>
      <c r="F78" s="1" t="s">
        <v>13</v>
      </c>
      <c r="G78" s="1" t="s">
        <v>14</v>
      </c>
      <c r="H78" s="1">
        <v>20.0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14</v>
      </c>
      <c r="H79" s="1">
        <v>22.0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28</v>
      </c>
      <c r="F80" s="1" t="s">
        <v>13</v>
      </c>
      <c r="G80" s="1" t="s">
        <v>14</v>
      </c>
      <c r="H80" s="1">
        <v>52.0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27.0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31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28.0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31</v>
      </c>
      <c r="H84" s="1">
        <v>0.0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14</v>
      </c>
      <c r="H85" s="1">
        <v>155.0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14</v>
      </c>
      <c r="H86" s="1">
        <v>34.0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14</v>
      </c>
      <c r="H87" s="1">
        <v>17.0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31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14</v>
      </c>
      <c r="H89" s="1">
        <v>11.0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13.0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22.0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14</v>
      </c>
      <c r="H92" s="1">
        <v>20.0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14</v>
      </c>
      <c r="H93" s="1">
        <v>18.0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14</v>
      </c>
      <c r="H94" s="1">
        <v>27.0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14</v>
      </c>
      <c r="F95" s="1" t="s">
        <v>13</v>
      </c>
      <c r="G95" s="1" t="s">
        <v>14</v>
      </c>
      <c r="H95" s="1">
        <v>9.0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10.0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14</v>
      </c>
      <c r="H97" s="1">
        <v>2.0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14</v>
      </c>
      <c r="H98" s="1">
        <v>7.0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14</v>
      </c>
      <c r="H99" s="1">
        <v>20.0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14</v>
      </c>
      <c r="H100" s="1">
        <v>109.0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14</v>
      </c>
      <c r="H101" s="1">
        <v>30.0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14</v>
      </c>
      <c r="H102" s="1">
        <v>40.0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14</v>
      </c>
      <c r="H103" s="1">
        <v>12.0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22</v>
      </c>
      <c r="F104" s="1" t="s">
        <v>13</v>
      </c>
      <c r="G104" s="1" t="s">
        <v>14</v>
      </c>
      <c r="H104" s="1">
        <v>8.0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14</v>
      </c>
      <c r="H105" s="1">
        <v>120.0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14</v>
      </c>
      <c r="H106" s="1">
        <v>2.0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47.0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14</v>
      </c>
      <c r="H108" s="1">
        <v>10.0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14</v>
      </c>
      <c r="H109" s="1">
        <v>18.0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88.0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22</v>
      </c>
      <c r="F111" s="1" t="s">
        <v>13</v>
      </c>
      <c r="G111" s="1" t="s">
        <v>14</v>
      </c>
      <c r="H111" s="1">
        <v>57.0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14</v>
      </c>
      <c r="F112" s="1" t="s">
        <v>13</v>
      </c>
      <c r="G112" s="1" t="s">
        <v>14</v>
      </c>
      <c r="H112" s="1">
        <v>35.0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28</v>
      </c>
      <c r="F113" s="1" t="s">
        <v>13</v>
      </c>
      <c r="G113" s="1" t="s">
        <v>14</v>
      </c>
      <c r="H113" s="1">
        <v>181.0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14</v>
      </c>
      <c r="H114" s="1">
        <v>80.0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28</v>
      </c>
      <c r="F115" s="1" t="s">
        <v>13</v>
      </c>
      <c r="G115" s="1" t="s">
        <v>14</v>
      </c>
      <c r="H115" s="1">
        <v>76.0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34.0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22</v>
      </c>
      <c r="F117" s="1" t="s">
        <v>13</v>
      </c>
      <c r="G117" s="1" t="s">
        <v>14</v>
      </c>
      <c r="H117" s="1">
        <v>42.0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28</v>
      </c>
      <c r="F118" s="1" t="s">
        <v>13</v>
      </c>
      <c r="G118" s="1" t="s">
        <v>14</v>
      </c>
      <c r="H118" s="1">
        <v>77.0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14</v>
      </c>
      <c r="H119" s="1">
        <v>40.0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14</v>
      </c>
      <c r="H120" s="1">
        <v>12.0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22</v>
      </c>
      <c r="F121" s="1" t="s">
        <v>13</v>
      </c>
      <c r="G121" s="1" t="s">
        <v>14</v>
      </c>
      <c r="H121" s="1">
        <v>16.0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28</v>
      </c>
      <c r="F122" s="1" t="s">
        <v>13</v>
      </c>
      <c r="G122" s="1" t="s">
        <v>14</v>
      </c>
      <c r="H122" s="1">
        <v>20.0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14</v>
      </c>
      <c r="H123" s="1">
        <v>12.0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14</v>
      </c>
      <c r="H124" s="1">
        <v>7.0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14</v>
      </c>
      <c r="H125" s="1">
        <v>12.0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28</v>
      </c>
      <c r="F126" s="1" t="s">
        <v>13</v>
      </c>
      <c r="G126" s="1" t="s">
        <v>14</v>
      </c>
      <c r="H126" s="1">
        <v>4.0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31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14</v>
      </c>
      <c r="H128" s="1">
        <v>13.0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28</v>
      </c>
      <c r="F129" s="1" t="s">
        <v>13</v>
      </c>
      <c r="G129" s="1" t="s">
        <v>14</v>
      </c>
      <c r="H129" s="1">
        <v>18.0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14</v>
      </c>
      <c r="H130" s="1">
        <v>62.0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14</v>
      </c>
      <c r="H131" s="1">
        <v>23.0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14</v>
      </c>
      <c r="H132" s="1">
        <v>129.0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14</v>
      </c>
      <c r="H133" s="1">
        <v>54.0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22</v>
      </c>
      <c r="F134" s="1" t="s">
        <v>13</v>
      </c>
      <c r="G134" s="1" t="s">
        <v>14</v>
      </c>
      <c r="H134" s="1">
        <v>5.0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28</v>
      </c>
      <c r="F135" s="1" t="s">
        <v>13</v>
      </c>
      <c r="G135" s="1" t="s">
        <v>14</v>
      </c>
      <c r="H135" s="1">
        <v>22.0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14</v>
      </c>
      <c r="H136" s="1">
        <v>15.0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28</v>
      </c>
      <c r="F137" s="1" t="s">
        <v>13</v>
      </c>
      <c r="G137" s="1" t="s">
        <v>14</v>
      </c>
      <c r="H137" s="1">
        <v>12.0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14</v>
      </c>
      <c r="H138" s="1">
        <v>11.0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14</v>
      </c>
      <c r="H139" s="1">
        <v>12.0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14</v>
      </c>
      <c r="H140" s="1">
        <v>37.0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14</v>
      </c>
      <c r="H141" s="1">
        <v>19.0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30.0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22</v>
      </c>
      <c r="F143" s="1" t="s">
        <v>13</v>
      </c>
      <c r="G143" s="1" t="s">
        <v>14</v>
      </c>
      <c r="H143" s="1">
        <v>57.0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14</v>
      </c>
      <c r="H144" s="1">
        <v>11.0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22</v>
      </c>
      <c r="F145" s="1" t="s">
        <v>13</v>
      </c>
      <c r="G145" s="1" t="s">
        <v>14</v>
      </c>
      <c r="H145" s="1">
        <v>73.0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28</v>
      </c>
      <c r="F146" s="1" t="s">
        <v>13</v>
      </c>
      <c r="G146" s="1" t="s">
        <v>14</v>
      </c>
      <c r="H146" s="1">
        <v>24.0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31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31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45.0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60.0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31</v>
      </c>
      <c r="H151" s="1">
        <v>0.0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31</v>
      </c>
      <c r="H152" s="1">
        <v>0.0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31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14</v>
      </c>
      <c r="H154" s="1">
        <v>43.0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19</v>
      </c>
      <c r="F155" s="1" t="s">
        <v>13</v>
      </c>
      <c r="G155" s="1" t="s">
        <v>14</v>
      </c>
      <c r="H155" s="1">
        <v>33.0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14</v>
      </c>
      <c r="H156" s="1">
        <v>43.0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22</v>
      </c>
      <c r="F157" s="1" t="s">
        <v>13</v>
      </c>
      <c r="G157" s="1" t="s">
        <v>14</v>
      </c>
      <c r="H157" s="1">
        <v>142.0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66.0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30.0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28</v>
      </c>
      <c r="F160" s="1" t="s">
        <v>13</v>
      </c>
      <c r="G160" s="1" t="s">
        <v>14</v>
      </c>
      <c r="H160" s="1">
        <v>240.0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14</v>
      </c>
      <c r="H161" s="1">
        <v>25.0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31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34.0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31</v>
      </c>
      <c r="H164" s="1">
        <v>0.0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31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14</v>
      </c>
      <c r="H166" s="1">
        <v>17.0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19</v>
      </c>
      <c r="F167" s="1" t="s">
        <v>13</v>
      </c>
      <c r="G167" s="1" t="s">
        <v>14</v>
      </c>
      <c r="H167" s="1">
        <v>41.0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22</v>
      </c>
      <c r="F168" s="1" t="s">
        <v>13</v>
      </c>
      <c r="G168" s="1" t="s">
        <v>14</v>
      </c>
      <c r="H168" s="1">
        <v>65.0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14</v>
      </c>
      <c r="H169" s="1">
        <v>24.0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28</v>
      </c>
      <c r="F170" s="1" t="s">
        <v>13</v>
      </c>
      <c r="G170" s="1" t="s">
        <v>14</v>
      </c>
      <c r="H170" s="1">
        <v>100.0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14</v>
      </c>
      <c r="H171" s="1">
        <v>16.0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14</v>
      </c>
      <c r="H172" s="1">
        <v>46.0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14</v>
      </c>
      <c r="H173" s="1">
        <v>166.0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37.0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31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69.0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31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14</v>
      </c>
      <c r="H178" s="1">
        <v>23.0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101.0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14</v>
      </c>
      <c r="H180" s="1">
        <v>4.0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61.0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14</v>
      </c>
      <c r="H182" s="1">
        <v>28.0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14</v>
      </c>
      <c r="H183" s="1">
        <v>21.0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14</v>
      </c>
      <c r="H184" s="1">
        <v>3.0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14</v>
      </c>
      <c r="H185" s="1">
        <v>8.0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16.0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14</v>
      </c>
      <c r="H187" s="1">
        <v>11.0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25</v>
      </c>
      <c r="F188" s="1" t="s">
        <v>13</v>
      </c>
      <c r="G188" s="1" t="s">
        <v>14</v>
      </c>
      <c r="H188" s="1">
        <v>43.0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14</v>
      </c>
      <c r="H189" s="1">
        <v>4.0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40.0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14</v>
      </c>
      <c r="H191" s="1">
        <v>10.0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28</v>
      </c>
      <c r="F192" s="1" t="s">
        <v>13</v>
      </c>
      <c r="G192" s="1" t="s">
        <v>14</v>
      </c>
      <c r="H192" s="1">
        <v>14.0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14</v>
      </c>
      <c r="H193" s="1">
        <v>26.0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14</v>
      </c>
      <c r="H194" s="1">
        <v>26.0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36.0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14</v>
      </c>
      <c r="H196" s="1">
        <v>28.0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14</v>
      </c>
      <c r="H197" s="1">
        <v>32.0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37.0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606.0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14</v>
      </c>
      <c r="H200" s="1">
        <v>25.0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14</v>
      </c>
      <c r="H201" s="1">
        <v>72.0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14</v>
      </c>
      <c r="H202" s="1">
        <v>38.0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14</v>
      </c>
      <c r="H203" s="1">
        <v>21.0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14</v>
      </c>
      <c r="H204" s="1">
        <v>16.0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25</v>
      </c>
      <c r="F205" s="1" t="s">
        <v>13</v>
      </c>
      <c r="G205" s="1" t="s">
        <v>14</v>
      </c>
      <c r="H205" s="1">
        <v>26.0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56.0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14</v>
      </c>
      <c r="H207" s="1">
        <v>34.0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14</v>
      </c>
      <c r="H208" s="1">
        <v>36.0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57.0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28</v>
      </c>
      <c r="F210" s="1" t="s">
        <v>13</v>
      </c>
      <c r="G210" s="1" t="s">
        <v>14</v>
      </c>
      <c r="H210" s="1">
        <v>103.0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20.0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14</v>
      </c>
      <c r="H212" s="1">
        <v>12.0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22</v>
      </c>
      <c r="F213" s="1" t="s">
        <v>13</v>
      </c>
      <c r="G213" s="1" t="s">
        <v>14</v>
      </c>
      <c r="H213" s="1">
        <v>32.0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28</v>
      </c>
      <c r="F214" s="1" t="s">
        <v>13</v>
      </c>
      <c r="G214" s="1" t="s">
        <v>14</v>
      </c>
      <c r="H214" s="1">
        <v>21.0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14</v>
      </c>
      <c r="H215" s="1">
        <v>15.0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14</v>
      </c>
      <c r="H216" s="1">
        <v>25.0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14</v>
      </c>
      <c r="H217" s="1">
        <v>11.0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31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14</v>
      </c>
      <c r="H219" s="1">
        <v>28.0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25</v>
      </c>
      <c r="F220" s="1" t="s">
        <v>13</v>
      </c>
      <c r="G220" s="1" t="s">
        <v>14</v>
      </c>
      <c r="H220" s="1">
        <v>155.0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14</v>
      </c>
      <c r="H221" s="1">
        <v>19.0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14</v>
      </c>
      <c r="H222" s="1">
        <v>31.0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22</v>
      </c>
      <c r="F223" s="1" t="s">
        <v>13</v>
      </c>
      <c r="G223" s="1" t="s">
        <v>14</v>
      </c>
      <c r="H223" s="1">
        <v>10.0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22</v>
      </c>
      <c r="F224" s="1" t="s">
        <v>13</v>
      </c>
      <c r="G224" s="1" t="s">
        <v>14</v>
      </c>
      <c r="H224" s="1">
        <v>30.0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14</v>
      </c>
      <c r="H225" s="1">
        <v>55.0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14</v>
      </c>
      <c r="H226" s="1">
        <v>45.0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14</v>
      </c>
      <c r="H227" s="1">
        <v>30.0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14</v>
      </c>
      <c r="H228" s="1">
        <v>65.0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14</v>
      </c>
      <c r="H229" s="1">
        <v>53.0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65.0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31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14</v>
      </c>
      <c r="H232" s="1">
        <v>5.0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25.0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57.0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31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14</v>
      </c>
      <c r="H236" s="1">
        <v>26.0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31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14</v>
      </c>
      <c r="H238" s="1">
        <v>20.0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14</v>
      </c>
      <c r="H239" s="1">
        <v>35.0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14</v>
      </c>
      <c r="H240" s="1">
        <v>124.0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14</v>
      </c>
      <c r="H241" s="1">
        <v>25.0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14</v>
      </c>
      <c r="H242" s="1">
        <v>38.0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14</v>
      </c>
      <c r="H243" s="1">
        <v>42.0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14</v>
      </c>
      <c r="H244" s="1">
        <v>26.0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14</v>
      </c>
      <c r="H245" s="1">
        <v>116.0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76.0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14</v>
      </c>
      <c r="H247" s="1">
        <v>102.0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31</v>
      </c>
      <c r="H248" s="1">
        <v>0.0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14</v>
      </c>
      <c r="H249" s="1">
        <v>21.0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14</v>
      </c>
      <c r="H250" s="1">
        <v>17.0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14</v>
      </c>
      <c r="H251" s="1">
        <v>39.0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28</v>
      </c>
      <c r="F252" s="1" t="s">
        <v>13</v>
      </c>
      <c r="G252" s="1" t="s">
        <v>14</v>
      </c>
      <c r="H252" s="1">
        <v>12.0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14</v>
      </c>
      <c r="H253" s="1">
        <v>18.0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14</v>
      </c>
      <c r="H254" s="1">
        <v>50.0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14</v>
      </c>
      <c r="H255" s="1">
        <v>12.0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23.0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87.0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14</v>
      </c>
      <c r="H258" s="1">
        <v>19.0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14</v>
      </c>
      <c r="H259" s="1">
        <v>159.0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14</v>
      </c>
      <c r="H260" s="1">
        <v>21.0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14</v>
      </c>
      <c r="H261" s="1">
        <v>18.0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14</v>
      </c>
      <c r="H262" s="1">
        <v>14.0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14</v>
      </c>
      <c r="H263" s="1">
        <v>794.0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98.0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28</v>
      </c>
      <c r="F265" s="1" t="s">
        <v>13</v>
      </c>
      <c r="G265" s="1" t="s">
        <v>14</v>
      </c>
      <c r="H265" s="1">
        <v>175.0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14</v>
      </c>
      <c r="H266" s="1">
        <v>21.0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28</v>
      </c>
      <c r="F267" s="1" t="s">
        <v>13</v>
      </c>
      <c r="G267" s="1" t="s">
        <v>14</v>
      </c>
      <c r="H267" s="1">
        <v>42.0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55.0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14</v>
      </c>
      <c r="H269" s="1">
        <v>78.0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14</v>
      </c>
      <c r="H270" s="1">
        <v>25.0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60.0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25</v>
      </c>
      <c r="F272" s="1" t="s">
        <v>13</v>
      </c>
      <c r="G272" s="1" t="s">
        <v>14</v>
      </c>
      <c r="H272" s="1">
        <v>26.0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14</v>
      </c>
      <c r="H273" s="1">
        <v>76.0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14</v>
      </c>
      <c r="H274" s="1">
        <v>8.0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14</v>
      </c>
      <c r="H275" s="1">
        <v>11.0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14</v>
      </c>
      <c r="H276" s="1">
        <v>84.0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14</v>
      </c>
      <c r="H277" s="1">
        <v>13.0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31</v>
      </c>
      <c r="H278" s="1">
        <v>0.0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14</v>
      </c>
      <c r="F279" s="1" t="s">
        <v>13</v>
      </c>
      <c r="G279" s="1" t="s">
        <v>14</v>
      </c>
      <c r="H279" s="1">
        <v>4.0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28</v>
      </c>
      <c r="F280" s="1" t="s">
        <v>13</v>
      </c>
      <c r="G280" s="1" t="s">
        <v>14</v>
      </c>
      <c r="H280" s="1">
        <v>17.0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28</v>
      </c>
      <c r="F281" s="1" t="s">
        <v>13</v>
      </c>
      <c r="G281" s="1" t="s">
        <v>14</v>
      </c>
      <c r="H281" s="1">
        <v>78.0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14</v>
      </c>
      <c r="H282" s="1">
        <v>32.0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14</v>
      </c>
      <c r="H283" s="1">
        <v>18.0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14</v>
      </c>
      <c r="H284" s="1">
        <v>35.0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49.0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14</v>
      </c>
      <c r="H286" s="1">
        <v>69.0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14</v>
      </c>
      <c r="H287" s="1">
        <v>79.0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14</v>
      </c>
      <c r="H288" s="1">
        <v>14.0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45.0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313.0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25</v>
      </c>
      <c r="F291" s="1" t="s">
        <v>13</v>
      </c>
      <c r="G291" s="1" t="s">
        <v>14</v>
      </c>
      <c r="H291" s="1">
        <v>46.0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14</v>
      </c>
      <c r="H292" s="1">
        <v>10.0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52.0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77.0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14</v>
      </c>
      <c r="H295" s="1">
        <v>20.0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14</v>
      </c>
      <c r="H296" s="1">
        <v>77.0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14</v>
      </c>
      <c r="H297" s="1">
        <v>78.0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14</v>
      </c>
      <c r="H298" s="1">
        <v>12.0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14</v>
      </c>
      <c r="H299" s="1">
        <v>24.0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14</v>
      </c>
      <c r="H300" s="1">
        <v>6.0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22</v>
      </c>
      <c r="F301" s="1" t="s">
        <v>13</v>
      </c>
      <c r="G301" s="1" t="s">
        <v>14</v>
      </c>
      <c r="H301" s="1">
        <v>10.0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40.0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14</v>
      </c>
      <c r="H303" s="1">
        <v>10.0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39.0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36.0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31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14</v>
      </c>
      <c r="H307" s="1">
        <v>24.0</v>
      </c>
    </row>
  </sheetData>
  <drawing r:id="rId1"/>
</worksheet>
</file>