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frequency_5_v1n2.cs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<sst xmlns="http://schemas.openxmlformats.org/spreadsheetml/2006/main" count="2159" uniqueCount="281">
  <si>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</si>
  <si>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</si>
  <si>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</si>
  <si>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</si>
  <si>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</si>
  <si>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</si>
  <si>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</si>
  <si>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</si>
  <si>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</si>
  <si>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</si>
  <si>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</si>
  <si>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</si>
  <si>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</si>
  <si>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</si>
  <si>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present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</si>
  <si>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</si>
  <si>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</si>
  <si>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</si>
  <si>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</si>
  <si>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</si>
  <si>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</si>
  <si>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</si>
  <si>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</si>
  <si>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</si>
  <si>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</si>
  <si>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</si>
  <si>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</si>
  <si>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</si>
  <si>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</si>
  <si>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</si>
  <si>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</si>
  <si>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</si>
  <si>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</si>
  <si>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</si>
  <si>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</si>
  <si>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</si>
  <si>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</si>
  <si>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absent</t>
  </si>
  <si>
    <t>affect</t>
  </si>
  <si>
    <t>development</t>
  </si>
  <si>
    <t>allocate</t>
  </si>
  <si>
    <t>resource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</si>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</sst>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12.0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129.0</v>
      </c>
      <c r="K3" s="4" t="s">
        <v>18</v>
      </c>
      <c r="L3" s="3">
        <f>countif(G2:G1000,"present")</f>
        <v>201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72.0</v>
      </c>
      <c r="K4" s="4" t="s">
        <v>21</v>
      </c>
      <c r="L4" s="3">
        <f>countif(G2:G1000,"absent")</f>
        <v>105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20.0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28.0</v>
      </c>
      <c r="K6" s="4" t="s">
        <v>28</v>
      </c>
      <c r="L6" s="6">
        <f>L3/L5</f>
        <v>0.6568627451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11.0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166.0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13</v>
      </c>
      <c r="G9" s="1" t="s">
        <v>14</v>
      </c>
      <c r="H9" s="1">
        <v>116.0</v>
      </c>
    </row>
    <row r="10">
      <c r="A10" s="1" t="s">
        <v>8</v>
      </c>
      <c r="B10" s="1" t="s">
        <v>9</v>
      </c>
      <c r="C10" s="1" t="s">
        <v>34</v>
      </c>
      <c r="D10" s="1" t="s">
        <v>11</v>
      </c>
      <c r="E10" s="1" t="s">
        <v>36</v>
      </c>
      <c r="F10" s="1" t="s">
        <v>13</v>
      </c>
      <c r="G10" s="1" t="s">
        <v>37</v>
      </c>
      <c r="H10" s="1">
        <v>0.0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13</v>
      </c>
      <c r="G11" s="1" t="s">
        <v>14</v>
      </c>
      <c r="H11" s="1">
        <v>17.0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23</v>
      </c>
      <c r="F12" s="1" t="s">
        <v>13</v>
      </c>
      <c r="G12" s="1" t="s">
        <v>37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41</v>
      </c>
      <c r="F13" s="1" t="s">
        <v>13</v>
      </c>
      <c r="G13" s="1" t="s">
        <v>14</v>
      </c>
      <c r="H13" s="1">
        <v>39.0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24.0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36.0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52.0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11.0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23.0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21.0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37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14</v>
      </c>
      <c r="H21" s="1">
        <v>17.0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12.0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21.0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14.0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14</v>
      </c>
      <c r="H25" s="1">
        <v>14.0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76.0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49.0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14</v>
      </c>
      <c r="H28" s="1">
        <v>30.0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37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20.0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25.0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9.0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45.0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37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37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14</v>
      </c>
      <c r="H36" s="1">
        <v>49.0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14</v>
      </c>
      <c r="H37" s="1">
        <v>34.0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69.0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41.0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14</v>
      </c>
      <c r="H40" s="1">
        <v>46.0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102.0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84.0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14</v>
      </c>
      <c r="H43" s="1">
        <v>32.0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41.0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37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19.0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33</v>
      </c>
      <c r="F47" s="1" t="s">
        <v>13</v>
      </c>
      <c r="G47" s="1" t="s">
        <v>14</v>
      </c>
      <c r="H47" s="1">
        <v>37.0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28.0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18.0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40.0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60.0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39</v>
      </c>
      <c r="F52" s="1" t="s">
        <v>13</v>
      </c>
      <c r="G52" s="1" t="s">
        <v>14</v>
      </c>
      <c r="H52" s="1">
        <v>2.0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18.0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26.0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14</v>
      </c>
      <c r="H55" s="1">
        <v>26.0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18.0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54.0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25.0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12.0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26.0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47.0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30.0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36.0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55.0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33</v>
      </c>
      <c r="F65" s="1" t="s">
        <v>13</v>
      </c>
      <c r="G65" s="1" t="s">
        <v>14</v>
      </c>
      <c r="H65" s="1">
        <v>11.0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37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12.0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28.0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36</v>
      </c>
      <c r="F69" s="1" t="s">
        <v>13</v>
      </c>
      <c r="G69" s="1" t="s">
        <v>37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26.0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35</v>
      </c>
      <c r="F71" s="1" t="s">
        <v>13</v>
      </c>
      <c r="G71" s="1" t="s">
        <v>14</v>
      </c>
      <c r="H71" s="1">
        <v>21.0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37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32.0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60.0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37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77.0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14</v>
      </c>
      <c r="H77" s="1">
        <v>12.0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33</v>
      </c>
      <c r="F78" s="1" t="s">
        <v>13</v>
      </c>
      <c r="G78" s="1" t="s">
        <v>14</v>
      </c>
      <c r="H78" s="1">
        <v>69.0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24.0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108.0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14</v>
      </c>
      <c r="H81" s="1">
        <v>185.0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20.0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40.0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37.0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45.0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14</v>
      </c>
      <c r="H86" s="1">
        <v>20.0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45.0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39</v>
      </c>
      <c r="F88" s="1" t="s">
        <v>13</v>
      </c>
      <c r="G88" s="1" t="s">
        <v>14</v>
      </c>
      <c r="H88" s="1">
        <v>11.0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5.0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37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11.0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42.0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14.0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6.0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18.0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30.0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13.0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37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9.0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39.0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27.0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10.0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37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65.0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39</v>
      </c>
      <c r="F105" s="1" t="s">
        <v>13</v>
      </c>
      <c r="G105" s="1" t="s">
        <v>14</v>
      </c>
      <c r="H105" s="1">
        <v>13.0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37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88.0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43.0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37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14</v>
      </c>
      <c r="H110" s="1">
        <v>33.0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37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16.0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36</v>
      </c>
      <c r="F113" s="1" t="s">
        <v>13</v>
      </c>
      <c r="G113" s="1" t="s">
        <v>14</v>
      </c>
      <c r="H113" s="1">
        <v>25.0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14</v>
      </c>
      <c r="H114" s="1">
        <v>16.0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54.0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33.0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41.0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37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14</v>
      </c>
      <c r="H119" s="1">
        <v>43.0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37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37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37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37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57.0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37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37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37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57.0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73.0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142.0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65.0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37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37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37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37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171.0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37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37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37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155.0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37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37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37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35.0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40.0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37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33</v>
      </c>
      <c r="F147" s="1" t="s">
        <v>13</v>
      </c>
      <c r="G147" s="1" t="s">
        <v>14</v>
      </c>
      <c r="H147" s="1">
        <v>23.0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53.0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37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18.0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37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19.0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37.0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37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37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37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37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17.0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37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37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37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37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119.0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37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37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78.0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109.0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37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37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14</v>
      </c>
      <c r="H170" s="1">
        <v>61.0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37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37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37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37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37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37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14</v>
      </c>
      <c r="H177" s="1">
        <v>78.0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37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34.0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34.0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38.0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14</v>
      </c>
      <c r="H182" s="1">
        <v>116.0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18.0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37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66.0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159.0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24.0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57.0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62.0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13.0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79.0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120.0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14</v>
      </c>
      <c r="H193" s="1">
        <v>794.0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14</v>
      </c>
      <c r="H194" s="1">
        <v>23.0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14</v>
      </c>
      <c r="H195" s="1">
        <v>65.0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14</v>
      </c>
      <c r="H196" s="1">
        <v>35.0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14</v>
      </c>
      <c r="H197" s="1">
        <v>78.0</v>
      </c>
    </row>
    <row r="198">
      <c r="A198" s="1" t="s">
        <v>8</v>
      </c>
      <c r="B198" s="1" t="s">
        <v>9</v>
      </c>
      <c r="C198" s="1" t="s">
        <v>14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20.0</v>
      </c>
    </row>
    <row r="199">
      <c r="A199" s="1" t="s">
        <v>8</v>
      </c>
      <c r="B199" s="1" t="s">
        <v>9</v>
      </c>
      <c r="C199" s="1" t="s">
        <v>14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14.0</v>
      </c>
    </row>
    <row r="200">
      <c r="A200" s="1" t="s">
        <v>8</v>
      </c>
      <c r="B200" s="1" t="s">
        <v>9</v>
      </c>
      <c r="C200" s="1" t="s">
        <v>14</v>
      </c>
      <c r="D200" s="1" t="s">
        <v>11</v>
      </c>
      <c r="E200" s="1" t="s">
        <v>71</v>
      </c>
      <c r="F200" s="1" t="s">
        <v>13</v>
      </c>
      <c r="G200" s="1" t="s">
        <v>37</v>
      </c>
      <c r="H200" s="1">
        <v>0.0</v>
      </c>
    </row>
    <row r="201">
      <c r="A201" s="1" t="s">
        <v>8</v>
      </c>
      <c r="B201" s="1" t="s">
        <v>9</v>
      </c>
      <c r="C201" s="1" t="s">
        <v>14</v>
      </c>
      <c r="D201" s="1" t="s">
        <v>11</v>
      </c>
      <c r="E201" s="1" t="s">
        <v>124</v>
      </c>
      <c r="F201" s="1" t="s">
        <v>13</v>
      </c>
      <c r="G201" s="1" t="s">
        <v>37</v>
      </c>
      <c r="H201" s="1">
        <v>0.0</v>
      </c>
    </row>
    <row r="202">
      <c r="A202" s="1" t="s">
        <v>8</v>
      </c>
      <c r="B202" s="1" t="s">
        <v>9</v>
      </c>
      <c r="C202" s="1" t="s">
        <v>14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35.0</v>
      </c>
    </row>
    <row r="203">
      <c r="A203" s="1" t="s">
        <v>8</v>
      </c>
      <c r="B203" s="1" t="s">
        <v>9</v>
      </c>
      <c r="C203" s="1" t="s">
        <v>14</v>
      </c>
      <c r="D203" s="1" t="s">
        <v>11</v>
      </c>
      <c r="E203" s="1" t="s">
        <v>219</v>
      </c>
      <c r="F203" s="1" t="s">
        <v>13</v>
      </c>
      <c r="G203" s="1" t="s">
        <v>37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37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30.0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39</v>
      </c>
      <c r="F206" s="1" t="s">
        <v>13</v>
      </c>
      <c r="G206" s="1" t="s">
        <v>14</v>
      </c>
      <c r="H206" s="1">
        <v>22.0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10.0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37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37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37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45.0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37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37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37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37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37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181.0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76.0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77.0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37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37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37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37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37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37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240.0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100.0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37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103.0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37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41</v>
      </c>
      <c r="F231" s="1" t="s">
        <v>13</v>
      </c>
      <c r="G231" s="1" t="s">
        <v>37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175.0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14</v>
      </c>
      <c r="H233" s="1">
        <v>42.0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37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78.0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19.0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4.0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26.0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14</v>
      </c>
      <c r="H239" s="1">
        <v>5.0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14</v>
      </c>
      <c r="H240" s="1">
        <v>58.0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33</v>
      </c>
      <c r="F241" s="1" t="s">
        <v>13</v>
      </c>
      <c r="G241" s="1" t="s">
        <v>14</v>
      </c>
      <c r="H241" s="1">
        <v>101.0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124.0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17.0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16.0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25.0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12.0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25.0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40.0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37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37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37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37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37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7.0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37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21.0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41</v>
      </c>
      <c r="F257" s="1" t="s">
        <v>13</v>
      </c>
      <c r="G257" s="1" t="s">
        <v>14</v>
      </c>
      <c r="H257" s="1">
        <v>18.0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14</v>
      </c>
      <c r="H258" s="1">
        <v>22.0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14</v>
      </c>
      <c r="H259" s="1">
        <v>7.0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5.0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15.0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10.0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23.0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14.0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54.0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21.0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15.0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35.0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34.0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37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80.0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37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39.0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36.0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14</v>
      </c>
      <c r="H275" s="1">
        <v>10.0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14.0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37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18.0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73.0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35</v>
      </c>
      <c r="F280" s="1" t="s">
        <v>13</v>
      </c>
      <c r="G280" s="1" t="s">
        <v>14</v>
      </c>
      <c r="H280" s="1">
        <v>132.0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37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37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37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87.0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98.0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20.0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37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13.0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15.0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21.0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24.0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82.0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35</v>
      </c>
      <c r="F293" s="1" t="s">
        <v>13</v>
      </c>
      <c r="G293" s="1" t="s">
        <v>14</v>
      </c>
      <c r="H293" s="1">
        <v>151.0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37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37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37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37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37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606.0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37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36</v>
      </c>
      <c r="F301" s="1" t="s">
        <v>13</v>
      </c>
      <c r="G301" s="1" t="s">
        <v>37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41</v>
      </c>
      <c r="F302" s="1" t="s">
        <v>13</v>
      </c>
      <c r="G302" s="1" t="s">
        <v>37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37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37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37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313.0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37</v>
      </c>
      <c r="H307" s="1">
        <v>0.0</v>
      </c>
    </row>
  </sheetData>
  <drawing r:id="rId1"/>
</worksheet>
</file>