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8_v2adv1.cs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<sst xmlns="http://schemas.openxmlformats.org/spreadsheetml/2006/main" count="990" uniqueCount="154">
  <si>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</si>
  <si>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</si>
  <si>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</si>
  <si>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</si>
  <si>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</si>
  <si>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</si>
  <si>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</si>
  <si>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</si>
  <si>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</si>
  <si>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</si>
  <si>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</si>
  <si>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</si>
  <si>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</si>
  <si>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</si>
  <si>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</si>
  <si>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</si>
  <si>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</si>
  <si>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present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</si>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</sst>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47.0</v>
      </c>
      <c r="K3" s="5" t="s">
        <v>18</v>
      </c>
      <c r="L3" s="3">
        <f>countif(G2:G1000,"present")</f>
        <v>46</v>
      </c>
      <c r="M3" s="6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K4" s="5" t="s">
        <v>21</v>
      </c>
      <c r="L4" s="3">
        <f>countif(G2:G1000,"absent")</f>
        <v>93</v>
      </c>
      <c r="M4" s="6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66.0</v>
      </c>
      <c r="K5" s="5" t="s">
        <v>24</v>
      </c>
      <c r="L5" s="3">
        <f>SUM(L3:L4)</f>
        <v>139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17</v>
      </c>
      <c r="H6" s="1">
        <v>10.0</v>
      </c>
      <c r="K6" s="4" t="s">
        <v>28</v>
      </c>
      <c r="L6" s="7">
        <f>L3/L5</f>
        <v>0.3309352518</v>
      </c>
      <c r="M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23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17</v>
      </c>
      <c r="H8" s="1">
        <v>41.0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17</v>
      </c>
      <c r="H9" s="1">
        <v>50.0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17</v>
      </c>
      <c r="H12" s="1">
        <v>21.0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17</v>
      </c>
      <c r="H14" s="1">
        <v>2.0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17</v>
      </c>
      <c r="H17" s="1">
        <v>21.0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17</v>
      </c>
      <c r="H27" s="1">
        <v>11.0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17</v>
      </c>
      <c r="H29" s="1">
        <v>17.0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17</v>
      </c>
      <c r="H32" s="1">
        <v>21.0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17</v>
      </c>
      <c r="H35" s="1">
        <v>52.0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17</v>
      </c>
      <c r="H38" s="1">
        <v>10.0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17</v>
      </c>
      <c r="H40" s="1">
        <v>15.0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17</v>
      </c>
      <c r="H42" s="1">
        <v>8.0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27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17</v>
      </c>
      <c r="H45" s="1">
        <v>42.0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17</v>
      </c>
      <c r="H46" s="1">
        <v>43.0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17</v>
      </c>
      <c r="H50" s="1">
        <v>12.0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17</v>
      </c>
      <c r="H51" s="1">
        <v>17.0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17</v>
      </c>
      <c r="H56" s="1">
        <v>8.0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27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17</v>
      </c>
      <c r="H59" s="1">
        <v>65.0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23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17</v>
      </c>
      <c r="H64" s="1">
        <v>38.0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17</v>
      </c>
      <c r="H65" s="1">
        <v>14.0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17</v>
      </c>
      <c r="H71" s="1">
        <v>26.0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17</v>
      </c>
      <c r="H73" s="1">
        <v>76.0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27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17</v>
      </c>
      <c r="H84" s="1">
        <v>27.0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17</v>
      </c>
      <c r="H85" s="1">
        <v>32.0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17</v>
      </c>
      <c r="H87" s="1">
        <v>20.0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17</v>
      </c>
      <c r="H88" s="1">
        <v>15.0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17</v>
      </c>
      <c r="H89" s="1">
        <v>10.0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17</v>
      </c>
      <c r="H91" s="1">
        <v>28.0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17</v>
      </c>
      <c r="H96" s="1">
        <v>66.0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17</v>
      </c>
      <c r="H97" s="1">
        <v>26.0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17</v>
      </c>
      <c r="H103" s="1">
        <v>3.0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23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17</v>
      </c>
      <c r="H110" s="1">
        <v>54.0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23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17</v>
      </c>
      <c r="H115" s="1">
        <v>43.0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17</v>
      </c>
      <c r="H116" s="1">
        <v>65.0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17</v>
      </c>
      <c r="H119" s="1">
        <v>18.0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17</v>
      </c>
      <c r="H121" s="1">
        <v>13.0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17</v>
      </c>
      <c r="H122" s="1">
        <v>16.0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17</v>
      </c>
      <c r="H129" s="1">
        <v>11.0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17</v>
      </c>
      <c r="H130" s="1">
        <v>24.0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17</v>
      </c>
      <c r="H131" s="1">
        <v>14.0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17</v>
      </c>
      <c r="H132" s="1">
        <v>83.0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17</v>
      </c>
      <c r="H136" s="1">
        <v>128.0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23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17</v>
      </c>
      <c r="H140" s="1">
        <v>15.0</v>
      </c>
    </row>
  </sheetData>
  <drawing r:id="rId1"/>
</worksheet>
</file>