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<sst xmlns="http://schemas.openxmlformats.org/spreadsheetml/2006/main" count="2159" uniqueCount="281">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</sst>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2.3431412812529</v>
      </c>
      <c r="J2" s="4" t="s">
        <v>15</v>
      </c>
      <c r="K2" s="3">
        <f>IFERROR(__xludf.DUMMYFUNCTION("COUNTUNIQUE(C2:C1000)"),156.0)</f>
        <v>156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2.52555680703349</v>
      </c>
      <c r="J3" s="5" t="s">
        <v>17</v>
      </c>
      <c r="K3" s="3">
        <f>countif(G2:G1000,"present")</f>
        <v>250</v>
      </c>
      <c r="L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4.27246037667313</v>
      </c>
      <c r="J4" s="5" t="s">
        <v>20</v>
      </c>
      <c r="K4" s="3">
        <f>countif(G2:G1000,"absent")</f>
        <v>56</v>
      </c>
      <c r="L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2.00751027426682</v>
      </c>
      <c r="J5" s="5" t="s">
        <v>23</v>
      </c>
      <c r="K5" s="3">
        <f>SUM(K3:K4)</f>
        <v>306</v>
      </c>
      <c r="L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3.11622225323829</v>
      </c>
      <c r="J6" s="4" t="s">
        <v>26</v>
      </c>
      <c r="K6" s="6">
        <f>K3/K5</f>
        <v>0.8169934641</v>
      </c>
      <c r="L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2.54458051455584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2.31885427129552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2.88626848662324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2.45170301522918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2.48982430135024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2.00832758302397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3.21702753525799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1.83957698393634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5.0221911283989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1.4926849426539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3.38013602608005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2.65119175346734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3.58139098836458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2.10955235482464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2.01069453482684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3.89028945802432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1.64971690467608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2.84795622888591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2.50640396711118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1.69997498062702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1.8857629765652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3.92755419567823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5.70219396497486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3.30789448937394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2.58893048900232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1.62778683297383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2.98945919570109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5.0167078752681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2.47376194066673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2.07878601117722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4.3622820183919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3.98711161485408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2.27906004141852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1.6613881676176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2.97365992959829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1.58346056842056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6.45985369859789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1.74777310712446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1.43609189294508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3.45774471393478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3.04810318055977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3.00666037550198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2.19369757831881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2.34691196425409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1.23641460076863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1.69449190914529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3.42654449088169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2.39628391653128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1.9480139656667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1.02094567446006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3.72639875009979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5.20932592196176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3.78709210823318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2.36893412854817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7.85153413684936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4.03888218854305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5.20181435793972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3.81247863178938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3.44021187827399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3.77865516151989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4.15578561720141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4.44712993380419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1.59378905774178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1.26514050276508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1.27217697663923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1.83267290744291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2.06732040314629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3.66310491114949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2.72556402040477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3.41100088729197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2.65114493608254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0.52575089244578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2.49105890136729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2.93468513615249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4.1479304255331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5.44968717820469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3.0099313960184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2.37168906527024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0.974112498698844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6.17289271424814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0.535880014610596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2.61733905307368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2.31682153056064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3.09747519644222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2.80938316969482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2.11549997968822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2.46714138696681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4.07901871589569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2.49177612187837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2.19100454328024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3.75200318068532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2.71792720894712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3.84416078559606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2.2938169025723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1.4312350861208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1.95846042318453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2.37241693214684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2.41163824530249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1.5672007717621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1.36493267267636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1.52179981197331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2.19092478151237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3.72181653016876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2.49693494955886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5.51605974601337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3.81634371449287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1.02227216583061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2.96153029213758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2.76756063341647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2.11112800214963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1.78343982671959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1.75028225635469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2.06713637813804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3.44274326635263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4.03985887513252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1.48757479814989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4.28160841002213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2.64288161633583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3.54104419000406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3.14016734245651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2.69937748111144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31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31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3.98032743298546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3.31440839839591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3.36397383212132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3.21080679301858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4.44619726780176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2.71701373477571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2.13256759750359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4.41283979465189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3.99975306471789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3.34698002818427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4.98691790273404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2.26674858482093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4.55473754706227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5.68880160058092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31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3.45881433664086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4.58327516154026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1.13030871803913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3.23993969382136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3.04328739016377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1.58162217309253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0.707986726803135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1.75903681660596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2.46920393355701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2.2440607532957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1.57971541868095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1.17277437988181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3.01936734145576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1.28039205462517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3.66930351561931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4.25196501485373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2.19283746665337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1.81646988815527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1.72232269036451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2.88887516994165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4.86424323754128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2.08120580243069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4.39574723638185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3.7185341229279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2.378932841394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3.30205817414439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1.26352150672138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2.80876927722718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5.11399477921525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2.63316378065298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3.92303126345467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3.90467800437443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2.43892705081284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1.721530616581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3.43080705042775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2.90433842375844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2.12619333774097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3.09294796217349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1.83551161959287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2.39394613371517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3.10337587914052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3.41619706040829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2.73386962563864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2.86511608289628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3.91502622403883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3.56237463541211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4.31578291486809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2.22627291923071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2.35258867035299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1.80253401931207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3.66135902337181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5.11052378246661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2.93201268627371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2.9328025513807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2.76373022483792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3.19471689218194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5.75317062208438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3.49070692614216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4.80092074197979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2.59059574592575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4.12223915586167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4.55349325269144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1.58328283403384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1.78103100633226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1.9043044440353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2.72441250422404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3.59883781510981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3.64139268019471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4.41097846641896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8.30918178260335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2.76243762953247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4.13693567804488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1.43946276058986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2.14279586119169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1.7202000441572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3.09502984159737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1.81784083612876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2.97823524766889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2.0766657870375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1.4154451135212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4.35155018900884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1.36779001649002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0.970271932535306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2.13517031285825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3.32072522422697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4.12728050563717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2.50253778064507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3.06551989751357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3.41719247688459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4.90965465022893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4.57796587451754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1.38530601594022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3.88602094069161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4.70326158456686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2.02374475234268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1.35289813861001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2.5826402264325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2.75796236186846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1.87038257375768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31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5.99725994977012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2.49838411913357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3.05960634881968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0.734818247633522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3.30031293626487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3.20597573960929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2.5304350358798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2.48205482879555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2.74932299923201</v>
      </c>
    </row>
  </sheetData>
  <drawing r:id="rId1"/>
</worksheet>
</file>