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10_adj2v1.cs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<sst xmlns="http://schemas.openxmlformats.org/spreadsheetml/2006/main" count="227" uniqueCount="54">
  <si>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</si>
  <si>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</si>
  <si>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</si>
  <si>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</si>
  <si>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</si>
  <si>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</si>
  <si>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</si>
  <si>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</si>
  <si>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</si>
  <si>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</si>
  <si>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</si>
  <si>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</si>
  <si>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</si>
  <si>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</si>
  <si>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</si>
  <si>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</si>
  <si>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</si>
  <si>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</si>
  <si>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absent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</si>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</sst>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adj2_v1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4.84083723287703</v>
      </c>
      <c r="J2" s="4" t="s">
        <v>15</v>
      </c>
      <c r="K2" s="3">
        <f>IFERROR(__xludf.DUMMYFUNCTION("COUNTUNIQUE(C2:C1000)"),23.0)</f>
        <v>23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0.0</v>
      </c>
      <c r="J3" s="4" t="s">
        <v>19</v>
      </c>
      <c r="K3" s="3">
        <f>countif(G2:G1000,"present")</f>
        <v>15</v>
      </c>
      <c r="L3" s="5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1.77764116176895</v>
      </c>
      <c r="J4" s="4" t="s">
        <v>22</v>
      </c>
      <c r="K4" s="3">
        <f>countif(G2:G1000,"absent")</f>
        <v>15</v>
      </c>
      <c r="L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2.27639744961888</v>
      </c>
      <c r="J5" s="4" t="s">
        <v>25</v>
      </c>
      <c r="K5" s="3">
        <f>SUM(K3:K4)</f>
        <v>30</v>
      </c>
      <c r="L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12</v>
      </c>
      <c r="F6" s="1" t="s">
        <v>13</v>
      </c>
      <c r="G6" s="1" t="s">
        <v>18</v>
      </c>
      <c r="H6" s="1">
        <v>0.0</v>
      </c>
      <c r="J6" s="4" t="s">
        <v>28</v>
      </c>
      <c r="K6" s="6">
        <f>K3/K5</f>
        <v>0.5</v>
      </c>
      <c r="L6" s="5" t="s">
        <v>29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2.78745341052846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4.03028824565428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30</v>
      </c>
      <c r="F9" s="1" t="s">
        <v>13</v>
      </c>
      <c r="G9" s="1" t="s">
        <v>18</v>
      </c>
      <c r="H9" s="1">
        <v>0.0</v>
      </c>
    </row>
    <row r="10">
      <c r="A10" s="1" t="s">
        <v>8</v>
      </c>
      <c r="B10" s="1" t="s">
        <v>9</v>
      </c>
      <c r="C10" s="1" t="s">
        <v>32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1.98330977257721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4.5973027218574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12</v>
      </c>
      <c r="F12" s="1" t="s">
        <v>13</v>
      </c>
      <c r="G12" s="1" t="s">
        <v>18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18</v>
      </c>
      <c r="H13" s="1">
        <v>0.0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30</v>
      </c>
      <c r="F14" s="1" t="s">
        <v>13</v>
      </c>
      <c r="G14" s="1" t="s">
        <v>14</v>
      </c>
      <c r="H14" s="1">
        <v>2.23019261638481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18</v>
      </c>
      <c r="H15" s="1">
        <v>0.0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5.04507962310768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18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21</v>
      </c>
      <c r="F18" s="1" t="s">
        <v>13</v>
      </c>
      <c r="G18" s="1" t="s">
        <v>18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2.08025809766927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24</v>
      </c>
      <c r="F20" s="1" t="s">
        <v>13</v>
      </c>
      <c r="G20" s="1" t="s">
        <v>18</v>
      </c>
      <c r="H20" s="1">
        <v>0.0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24</v>
      </c>
      <c r="F21" s="1" t="s">
        <v>13</v>
      </c>
      <c r="G21" s="1" t="s">
        <v>14</v>
      </c>
      <c r="H21" s="1">
        <v>2.7903895382318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2.42989555923161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18</v>
      </c>
      <c r="H24" s="1">
        <v>0.0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34</v>
      </c>
      <c r="F25" s="1" t="s">
        <v>13</v>
      </c>
      <c r="G25" s="1" t="s">
        <v>14</v>
      </c>
      <c r="H25" s="1">
        <v>5.28548523934437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3.8526963461525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24</v>
      </c>
      <c r="F27" s="1" t="s">
        <v>13</v>
      </c>
      <c r="G27" s="1" t="s">
        <v>18</v>
      </c>
      <c r="H27" s="1">
        <v>0.0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18</v>
      </c>
      <c r="H28" s="1">
        <v>0.0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2.08380161532266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30</v>
      </c>
      <c r="F30" s="1" t="s">
        <v>13</v>
      </c>
      <c r="G30" s="1" t="s">
        <v>18</v>
      </c>
      <c r="H30" s="1">
        <v>0.0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18</v>
      </c>
      <c r="H31" s="1">
        <v>0.0</v>
      </c>
    </row>
  </sheetData>
  <drawing r:id="rId1"/>
</worksheet>
</file>