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salience_5_v1n2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<sst xmlns="http://schemas.openxmlformats.org/spreadsheetml/2006/main" count="2159" uniqueCount="281">
  <si>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</si>
  <si>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</si>
  <si>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</si>
  <si>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</si>
  <si>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</si>
  <si>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</si>
  <si>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</si>
  <si>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</si>
  <si>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</si>
  <si>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</si>
  <si>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</si>
  <si>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</si>
  <si>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</si>
  <si>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</si>
  <si>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</si>
  <si>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Total headwords</t>
  </si>
  <si>
    <t>achieve</t>
  </si>
  <si>
    <t>goal</t>
  </si>
  <si>
    <t>present</t>
  </si>
  <si>
    <t>Total collocations "present"</t>
  </si>
  <si>
    <t>TP</t>
  </si>
  <si>
    <t>objective</t>
  </si>
  <si>
    <t>Total collocations "absent"</t>
  </si>
  <si>
    <t>FN₁</t>
  </si>
  <si>
    <t>outcome</t>
  </si>
  <si>
    <t>Total collocations</t>
  </si>
  <si>
    <t>TP + FN₁</t>
  </si>
  <si>
    <t>acquire</t>
  </si>
  <si>
    <t>knowledge</t>
  </si>
  <si>
    <t>Recall₁</t>
  </si>
  <si>
    <t>TP / (TP + FN₁)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</si>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</sst>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3" t="str">
        <f>A2</f>
        <v>v1_n2</v>
      </c>
      <c r="L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J2" s="4" t="s">
        <v>15</v>
      </c>
      <c r="K2" s="3">
        <f>IFERROR(__xludf.DUMMYFUNCTION("COUNTUNIQUE(C2:C1000)"),107.0)</f>
        <v>107</v>
      </c>
      <c r="L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5.51605974601337</v>
      </c>
      <c r="J3" s="4" t="s">
        <v>19</v>
      </c>
      <c r="K3" s="3">
        <f>countif(G2:G1000,"present")</f>
        <v>116</v>
      </c>
      <c r="L3" s="5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18</v>
      </c>
      <c r="H4" s="1">
        <v>4.39574723638185</v>
      </c>
      <c r="J4" s="4" t="s">
        <v>22</v>
      </c>
      <c r="K4" s="3">
        <f>countif(G2:G1000,"absent")</f>
        <v>190</v>
      </c>
      <c r="L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J5" s="4" t="s">
        <v>25</v>
      </c>
      <c r="K5" s="3">
        <f>SUM(K3:K4)</f>
        <v>306</v>
      </c>
      <c r="L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0.0</v>
      </c>
      <c r="J6" s="4" t="s">
        <v>29</v>
      </c>
      <c r="K6" s="6">
        <f>K3/K5</f>
        <v>0.3790849673</v>
      </c>
      <c r="L6" s="5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5.68880160058092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5.0221911283989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37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18</v>
      </c>
      <c r="H13" s="1">
        <v>4.55349325269144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44</v>
      </c>
      <c r="D16" s="1" t="s">
        <v>11</v>
      </c>
      <c r="E16" s="1" t="s">
        <v>46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47</v>
      </c>
      <c r="D17" s="1" t="s">
        <v>11</v>
      </c>
      <c r="E17" s="1" t="s">
        <v>48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12</v>
      </c>
      <c r="F18" s="1" t="s">
        <v>13</v>
      </c>
      <c r="G18" s="1" t="s">
        <v>18</v>
      </c>
      <c r="H18" s="1">
        <v>2.72441250422404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50</v>
      </c>
      <c r="F19" s="1" t="s">
        <v>13</v>
      </c>
      <c r="G19" s="1" t="s">
        <v>18</v>
      </c>
      <c r="H19" s="1">
        <v>1.90566351384377</v>
      </c>
    </row>
    <row r="20">
      <c r="A20" s="1" t="s">
        <v>8</v>
      </c>
      <c r="B20" s="1" t="s">
        <v>9</v>
      </c>
      <c r="C20" s="1" t="s">
        <v>51</v>
      </c>
      <c r="D20" s="1" t="s">
        <v>11</v>
      </c>
      <c r="E20" s="1" t="s">
        <v>52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53</v>
      </c>
      <c r="D21" s="1" t="s">
        <v>11</v>
      </c>
      <c r="E21" s="1" t="s">
        <v>54</v>
      </c>
      <c r="F21" s="1" t="s">
        <v>13</v>
      </c>
      <c r="G21" s="1" t="s">
        <v>18</v>
      </c>
      <c r="H21" s="1">
        <v>4.12223915586167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57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59</v>
      </c>
      <c r="F24" s="1" t="s">
        <v>13</v>
      </c>
      <c r="G24" s="1" t="s">
        <v>18</v>
      </c>
      <c r="H24" s="1">
        <v>1.1825744169877</v>
      </c>
    </row>
    <row r="25">
      <c r="A25" s="1" t="s">
        <v>8</v>
      </c>
      <c r="B25" s="1" t="s">
        <v>9</v>
      </c>
      <c r="C25" s="1" t="s">
        <v>60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13</v>
      </c>
      <c r="G26" s="1" t="s">
        <v>18</v>
      </c>
      <c r="H26" s="1">
        <v>3.49070692614216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13</v>
      </c>
      <c r="G28" s="1" t="s">
        <v>18</v>
      </c>
      <c r="H28" s="1">
        <v>5.44968717820469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69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70</v>
      </c>
      <c r="D32" s="1" t="s">
        <v>11</v>
      </c>
      <c r="E32" s="1" t="s">
        <v>71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32</v>
      </c>
      <c r="F33" s="1" t="s">
        <v>13</v>
      </c>
      <c r="G33" s="1" t="s">
        <v>18</v>
      </c>
      <c r="H33" s="1">
        <v>3.54104419000406</v>
      </c>
    </row>
    <row r="34">
      <c r="A34" s="1" t="s">
        <v>8</v>
      </c>
      <c r="B34" s="1" t="s">
        <v>9</v>
      </c>
      <c r="C34" s="1" t="s">
        <v>72</v>
      </c>
      <c r="D34" s="1" t="s">
        <v>11</v>
      </c>
      <c r="E34" s="1" t="s">
        <v>73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74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75</v>
      </c>
      <c r="D36" s="1" t="s">
        <v>11</v>
      </c>
      <c r="E36" s="1" t="s">
        <v>76</v>
      </c>
      <c r="F36" s="1" t="s">
        <v>13</v>
      </c>
      <c r="G36" s="1" t="s">
        <v>18</v>
      </c>
      <c r="H36" s="1">
        <v>5.20932592196176</v>
      </c>
    </row>
    <row r="37">
      <c r="A37" s="1" t="s">
        <v>8</v>
      </c>
      <c r="B37" s="1" t="s">
        <v>9</v>
      </c>
      <c r="C37" s="1" t="s">
        <v>75</v>
      </c>
      <c r="D37" s="1" t="s">
        <v>11</v>
      </c>
      <c r="E37" s="1" t="s">
        <v>77</v>
      </c>
      <c r="F37" s="1" t="s">
        <v>13</v>
      </c>
      <c r="G37" s="1" t="s">
        <v>18</v>
      </c>
      <c r="H37" s="1">
        <v>5.11399477921525</v>
      </c>
    </row>
    <row r="38">
      <c r="A38" s="1" t="s">
        <v>8</v>
      </c>
      <c r="B38" s="1" t="s">
        <v>9</v>
      </c>
      <c r="C38" s="1" t="s">
        <v>78</v>
      </c>
      <c r="D38" s="1" t="s">
        <v>11</v>
      </c>
      <c r="E38" s="1" t="s">
        <v>62</v>
      </c>
      <c r="F38" s="1" t="s">
        <v>13</v>
      </c>
      <c r="G38" s="1" t="s">
        <v>18</v>
      </c>
      <c r="H38" s="1">
        <v>4.90965465022893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13</v>
      </c>
      <c r="G40" s="1" t="s">
        <v>18</v>
      </c>
      <c r="H40" s="1">
        <v>4.55473754706227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61</v>
      </c>
      <c r="F41" s="1" t="s">
        <v>13</v>
      </c>
      <c r="G41" s="1" t="s">
        <v>18</v>
      </c>
      <c r="H41" s="1">
        <v>4.80092074197979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82</v>
      </c>
      <c r="F42" s="1" t="s">
        <v>13</v>
      </c>
      <c r="G42" s="1" t="s">
        <v>18</v>
      </c>
      <c r="H42" s="1">
        <v>4.35155018900884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83</v>
      </c>
      <c r="F43" s="1" t="s">
        <v>13</v>
      </c>
      <c r="G43" s="1" t="s">
        <v>18</v>
      </c>
      <c r="H43" s="1">
        <v>4.12728050563717</v>
      </c>
    </row>
    <row r="44">
      <c r="A44" s="1" t="s">
        <v>8</v>
      </c>
      <c r="B44" s="1" t="s">
        <v>9</v>
      </c>
      <c r="C44" s="1" t="s">
        <v>84</v>
      </c>
      <c r="D44" s="1" t="s">
        <v>11</v>
      </c>
      <c r="E44" s="1" t="s">
        <v>85</v>
      </c>
      <c r="F44" s="1" t="s">
        <v>13</v>
      </c>
      <c r="G44" s="1" t="s">
        <v>18</v>
      </c>
      <c r="H44" s="1">
        <v>2.50640396711118</v>
      </c>
    </row>
    <row r="45">
      <c r="A45" s="1" t="s">
        <v>8</v>
      </c>
      <c r="B45" s="1" t="s">
        <v>9</v>
      </c>
      <c r="C45" s="1" t="s">
        <v>84</v>
      </c>
      <c r="D45" s="1" t="s">
        <v>11</v>
      </c>
      <c r="E45" s="1" t="s">
        <v>48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86</v>
      </c>
      <c r="F46" s="1" t="s">
        <v>13</v>
      </c>
      <c r="G46" s="1" t="s">
        <v>18</v>
      </c>
      <c r="H46" s="1">
        <v>2.06713637813804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34</v>
      </c>
      <c r="F47" s="1" t="s">
        <v>13</v>
      </c>
      <c r="G47" s="1" t="s">
        <v>18</v>
      </c>
      <c r="H47" s="1">
        <v>1.95065186382363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87</v>
      </c>
      <c r="F48" s="1" t="s">
        <v>13</v>
      </c>
      <c r="G48" s="1" t="s">
        <v>18</v>
      </c>
      <c r="H48" s="1">
        <v>2.39394613371517</v>
      </c>
    </row>
    <row r="49">
      <c r="A49" s="1" t="s">
        <v>8</v>
      </c>
      <c r="B49" s="1" t="s">
        <v>9</v>
      </c>
      <c r="C49" s="1" t="s">
        <v>84</v>
      </c>
      <c r="D49" s="1" t="s">
        <v>11</v>
      </c>
      <c r="E49" s="1" t="s">
        <v>50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88</v>
      </c>
      <c r="D50" s="1" t="s">
        <v>11</v>
      </c>
      <c r="E50" s="1" t="s">
        <v>89</v>
      </c>
      <c r="F50" s="1" t="s">
        <v>13</v>
      </c>
      <c r="G50" s="1" t="s">
        <v>18</v>
      </c>
      <c r="H50" s="1">
        <v>3.0099313960184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32</v>
      </c>
      <c r="F51" s="1" t="s">
        <v>13</v>
      </c>
      <c r="G51" s="1" t="s">
        <v>18</v>
      </c>
      <c r="H51" s="1">
        <v>3.14016734245651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39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91</v>
      </c>
      <c r="D53" s="1" t="s">
        <v>11</v>
      </c>
      <c r="E53" s="1" t="s">
        <v>32</v>
      </c>
      <c r="F53" s="1" t="s">
        <v>13</v>
      </c>
      <c r="G53" s="1" t="s">
        <v>18</v>
      </c>
      <c r="H53" s="1">
        <v>2.54733454814739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92</v>
      </c>
      <c r="F54" s="1" t="s">
        <v>13</v>
      </c>
      <c r="G54" s="1" t="s">
        <v>18</v>
      </c>
      <c r="H54" s="1">
        <v>3.66930351561931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93</v>
      </c>
      <c r="F55" s="1" t="s">
        <v>13</v>
      </c>
      <c r="G55" s="1" t="s">
        <v>18</v>
      </c>
      <c r="H55" s="1">
        <v>4.25196501485373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13</v>
      </c>
      <c r="G56" s="1" t="s">
        <v>18</v>
      </c>
      <c r="H56" s="1">
        <v>3.09747519644222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13</v>
      </c>
      <c r="G57" s="1" t="s">
        <v>18</v>
      </c>
      <c r="H57" s="1">
        <v>3.58139098836458</v>
      </c>
    </row>
    <row r="58">
      <c r="A58" s="1" t="s">
        <v>8</v>
      </c>
      <c r="B58" s="1" t="s">
        <v>9</v>
      </c>
      <c r="C58" s="1" t="s">
        <v>96</v>
      </c>
      <c r="D58" s="1" t="s">
        <v>11</v>
      </c>
      <c r="E58" s="1" t="s">
        <v>98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99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100</v>
      </c>
      <c r="D60" s="1" t="s">
        <v>11</v>
      </c>
      <c r="E60" s="1" t="s">
        <v>101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102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100</v>
      </c>
      <c r="D62" s="1" t="s">
        <v>11</v>
      </c>
      <c r="E62" s="1" t="s">
        <v>103</v>
      </c>
      <c r="F62" s="1" t="s">
        <v>13</v>
      </c>
      <c r="G62" s="1" t="s">
        <v>18</v>
      </c>
      <c r="H62" s="1">
        <v>3.44274326635263</v>
      </c>
    </row>
    <row r="63">
      <c r="A63" s="1" t="s">
        <v>8</v>
      </c>
      <c r="B63" s="1" t="s">
        <v>9</v>
      </c>
      <c r="C63" s="1" t="s">
        <v>100</v>
      </c>
      <c r="D63" s="1" t="s">
        <v>11</v>
      </c>
      <c r="E63" s="1" t="s">
        <v>104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105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106</v>
      </c>
      <c r="D65" s="1" t="s">
        <v>11</v>
      </c>
      <c r="E65" s="1" t="s">
        <v>34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107</v>
      </c>
      <c r="D66" s="1" t="s">
        <v>11</v>
      </c>
      <c r="E66" s="1" t="s">
        <v>108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109</v>
      </c>
      <c r="D67" s="1" t="s">
        <v>11</v>
      </c>
      <c r="E67" s="1" t="s">
        <v>43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110</v>
      </c>
      <c r="D68" s="1" t="s">
        <v>11</v>
      </c>
      <c r="E68" s="1" t="s">
        <v>45</v>
      </c>
      <c r="F68" s="1" t="s">
        <v>13</v>
      </c>
      <c r="G68" s="1" t="s">
        <v>18</v>
      </c>
      <c r="H68" s="1">
        <v>1.81646988815527</v>
      </c>
    </row>
    <row r="69">
      <c r="A69" s="1" t="s">
        <v>8</v>
      </c>
      <c r="B69" s="1" t="s">
        <v>9</v>
      </c>
      <c r="C69" s="1" t="s">
        <v>110</v>
      </c>
      <c r="D69" s="1" t="s">
        <v>11</v>
      </c>
      <c r="E69" s="1" t="s">
        <v>37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110</v>
      </c>
      <c r="D70" s="1" t="s">
        <v>11</v>
      </c>
      <c r="E70" s="1" t="s">
        <v>59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111</v>
      </c>
      <c r="D71" s="1" t="s">
        <v>11</v>
      </c>
      <c r="E71" s="1" t="s">
        <v>36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111</v>
      </c>
      <c r="D72" s="1" t="s">
        <v>11</v>
      </c>
      <c r="E72" s="1" t="s">
        <v>112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111</v>
      </c>
      <c r="D73" s="1" t="s">
        <v>11</v>
      </c>
      <c r="E73" s="1" t="s">
        <v>45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111</v>
      </c>
      <c r="D74" s="1" t="s">
        <v>11</v>
      </c>
      <c r="E74" s="1" t="s">
        <v>113</v>
      </c>
      <c r="F74" s="1" t="s">
        <v>13</v>
      </c>
      <c r="G74" s="1" t="s">
        <v>18</v>
      </c>
      <c r="H74" s="1">
        <v>2.97823524766889</v>
      </c>
    </row>
    <row r="75">
      <c r="A75" s="1" t="s">
        <v>8</v>
      </c>
      <c r="B75" s="1" t="s">
        <v>9</v>
      </c>
      <c r="C75" s="1" t="s">
        <v>111</v>
      </c>
      <c r="D75" s="1" t="s">
        <v>11</v>
      </c>
      <c r="E75" s="1" t="s">
        <v>114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111</v>
      </c>
      <c r="D76" s="1" t="s">
        <v>11</v>
      </c>
      <c r="E76" s="1" t="s">
        <v>46</v>
      </c>
      <c r="F76" s="1" t="s">
        <v>13</v>
      </c>
      <c r="G76" s="1" t="s">
        <v>18</v>
      </c>
      <c r="H76" s="1">
        <v>2.75796236186846</v>
      </c>
    </row>
    <row r="77">
      <c r="A77" s="1" t="s">
        <v>8</v>
      </c>
      <c r="B77" s="1" t="s">
        <v>9</v>
      </c>
      <c r="C77" s="1" t="s">
        <v>115</v>
      </c>
      <c r="D77" s="1" t="s">
        <v>11</v>
      </c>
      <c r="E77" s="1" t="s">
        <v>32</v>
      </c>
      <c r="F77" s="1" t="s">
        <v>13</v>
      </c>
      <c r="G77" s="1" t="s">
        <v>18</v>
      </c>
      <c r="H77" s="1">
        <v>2.69937748111144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34</v>
      </c>
      <c r="F78" s="1" t="s">
        <v>13</v>
      </c>
      <c r="G78" s="1" t="s">
        <v>18</v>
      </c>
      <c r="H78" s="1">
        <v>3.45881433664086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99</v>
      </c>
      <c r="F79" s="1" t="s">
        <v>13</v>
      </c>
      <c r="G79" s="1" t="s">
        <v>18</v>
      </c>
      <c r="H79" s="1">
        <v>3.05960634881968</v>
      </c>
    </row>
    <row r="80">
      <c r="A80" s="1" t="s">
        <v>8</v>
      </c>
      <c r="B80" s="1" t="s">
        <v>9</v>
      </c>
      <c r="C80" s="1" t="s">
        <v>117</v>
      </c>
      <c r="D80" s="1" t="s">
        <v>11</v>
      </c>
      <c r="E80" s="1" t="s">
        <v>118</v>
      </c>
      <c r="F80" s="1" t="s">
        <v>13</v>
      </c>
      <c r="G80" s="1" t="s">
        <v>18</v>
      </c>
      <c r="H80" s="1">
        <v>5.70219396497486</v>
      </c>
    </row>
    <row r="81">
      <c r="A81" s="1" t="s">
        <v>8</v>
      </c>
      <c r="B81" s="1" t="s">
        <v>9</v>
      </c>
      <c r="C81" s="1" t="s">
        <v>117</v>
      </c>
      <c r="D81" s="1" t="s">
        <v>11</v>
      </c>
      <c r="E81" s="1" t="s">
        <v>119</v>
      </c>
      <c r="F81" s="1" t="s">
        <v>13</v>
      </c>
      <c r="G81" s="1" t="s">
        <v>18</v>
      </c>
      <c r="H81" s="1">
        <v>6.45985369859789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120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121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114</v>
      </c>
      <c r="F85" s="1" t="s">
        <v>13</v>
      </c>
      <c r="G85" s="1" t="s">
        <v>18</v>
      </c>
      <c r="H85" s="1">
        <v>3.88602094069161</v>
      </c>
    </row>
    <row r="86">
      <c r="A86" s="1" t="s">
        <v>8</v>
      </c>
      <c r="B86" s="1" t="s">
        <v>9</v>
      </c>
      <c r="C86" s="1" t="s">
        <v>123</v>
      </c>
      <c r="D86" s="1" t="s">
        <v>11</v>
      </c>
      <c r="E86" s="1" t="s">
        <v>124</v>
      </c>
      <c r="F86" s="1" t="s">
        <v>13</v>
      </c>
      <c r="G86" s="1" t="s">
        <v>18</v>
      </c>
      <c r="H86" s="1">
        <v>3.66310491114949</v>
      </c>
    </row>
    <row r="87">
      <c r="A87" s="1" t="s">
        <v>8</v>
      </c>
      <c r="B87" s="1" t="s">
        <v>9</v>
      </c>
      <c r="C87" s="1" t="s">
        <v>123</v>
      </c>
      <c r="D87" s="1" t="s">
        <v>11</v>
      </c>
      <c r="E87" s="1" t="s">
        <v>105</v>
      </c>
      <c r="F87" s="1" t="s">
        <v>13</v>
      </c>
      <c r="G87" s="1" t="s">
        <v>18</v>
      </c>
      <c r="H87" s="1">
        <v>3.91502622403883</v>
      </c>
    </row>
    <row r="88">
      <c r="A88" s="1" t="s">
        <v>8</v>
      </c>
      <c r="B88" s="1" t="s">
        <v>9</v>
      </c>
      <c r="C88" s="1" t="s">
        <v>125</v>
      </c>
      <c r="D88" s="1" t="s">
        <v>11</v>
      </c>
      <c r="E88" s="1" t="s">
        <v>39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130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131</v>
      </c>
      <c r="D92" s="1" t="s">
        <v>11</v>
      </c>
      <c r="E92" s="1" t="s">
        <v>132</v>
      </c>
      <c r="F92" s="1" t="s">
        <v>13</v>
      </c>
      <c r="G92" s="1" t="s">
        <v>14</v>
      </c>
      <c r="H92" s="1">
        <v>0.0</v>
      </c>
    </row>
    <row r="93">
      <c r="A93" s="1" t="s">
        <v>8</v>
      </c>
      <c r="B93" s="1" t="s">
        <v>9</v>
      </c>
      <c r="C93" s="1" t="s">
        <v>133</v>
      </c>
      <c r="D93" s="1" t="s">
        <v>11</v>
      </c>
      <c r="E93" s="1" t="s">
        <v>50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105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34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71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32</v>
      </c>
      <c r="F99" s="1" t="s">
        <v>13</v>
      </c>
      <c r="G99" s="1" t="s">
        <v>18</v>
      </c>
      <c r="H99" s="1">
        <v>1.8687328382735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18</v>
      </c>
      <c r="H100" s="1">
        <v>4.3622820183919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124</v>
      </c>
      <c r="F101" s="1" t="s">
        <v>13</v>
      </c>
      <c r="G101" s="1" t="s">
        <v>18</v>
      </c>
      <c r="H101" s="1">
        <v>3.41100088729197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141</v>
      </c>
      <c r="F102" s="1" t="s">
        <v>13</v>
      </c>
      <c r="G102" s="1" t="s">
        <v>18</v>
      </c>
      <c r="H102" s="1">
        <v>2.65114493608254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142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105</v>
      </c>
      <c r="F104" s="1" t="s">
        <v>13</v>
      </c>
      <c r="G104" s="1" t="s">
        <v>18</v>
      </c>
      <c r="H104" s="1">
        <v>3.56237463541211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39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144</v>
      </c>
      <c r="D106" s="1" t="s">
        <v>11</v>
      </c>
      <c r="E106" s="1" t="s">
        <v>145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146</v>
      </c>
      <c r="D107" s="1" t="s">
        <v>11</v>
      </c>
      <c r="E107" s="1" t="s">
        <v>147</v>
      </c>
      <c r="F107" s="1" t="s">
        <v>13</v>
      </c>
      <c r="G107" s="1" t="s">
        <v>18</v>
      </c>
      <c r="H107" s="1">
        <v>2.80938316969482</v>
      </c>
    </row>
    <row r="108">
      <c r="A108" s="1" t="s">
        <v>8</v>
      </c>
      <c r="B108" s="1" t="s">
        <v>9</v>
      </c>
      <c r="C108" s="1" t="s">
        <v>146</v>
      </c>
      <c r="D108" s="1" t="s">
        <v>11</v>
      </c>
      <c r="E108" s="1" t="s">
        <v>32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56</v>
      </c>
      <c r="D109" s="1" t="s">
        <v>11</v>
      </c>
      <c r="E109" s="1" t="s">
        <v>85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56</v>
      </c>
      <c r="D110" s="1" t="s">
        <v>11</v>
      </c>
      <c r="E110" s="1" t="s">
        <v>118</v>
      </c>
      <c r="F110" s="1" t="s">
        <v>13</v>
      </c>
      <c r="G110" s="1" t="s">
        <v>18</v>
      </c>
      <c r="H110" s="1">
        <v>3.30789448937394</v>
      </c>
    </row>
    <row r="111">
      <c r="A111" s="1" t="s">
        <v>8</v>
      </c>
      <c r="B111" s="1" t="s">
        <v>9</v>
      </c>
      <c r="C111" s="1" t="s">
        <v>148</v>
      </c>
      <c r="D111" s="1" t="s">
        <v>11</v>
      </c>
      <c r="E111" s="1" t="s">
        <v>149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148</v>
      </c>
      <c r="D112" s="1" t="s">
        <v>11</v>
      </c>
      <c r="E112" s="1" t="s">
        <v>150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148</v>
      </c>
      <c r="D113" s="1" t="s">
        <v>11</v>
      </c>
      <c r="E113" s="1" t="s">
        <v>37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151</v>
      </c>
      <c r="D114" s="1" t="s">
        <v>11</v>
      </c>
      <c r="E114" s="1" t="s">
        <v>152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153</v>
      </c>
      <c r="D115" s="1" t="s">
        <v>11</v>
      </c>
      <c r="E115" s="1" t="s">
        <v>43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153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153</v>
      </c>
      <c r="D117" s="1" t="s">
        <v>11</v>
      </c>
      <c r="E117" s="1" t="s">
        <v>154</v>
      </c>
      <c r="F117" s="1" t="s">
        <v>13</v>
      </c>
      <c r="G117" s="1" t="s">
        <v>18</v>
      </c>
      <c r="H117" s="1">
        <v>4.41283979465189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71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155</v>
      </c>
      <c r="D119" s="1" t="s">
        <v>11</v>
      </c>
      <c r="E119" s="1" t="s">
        <v>32</v>
      </c>
      <c r="F119" s="1" t="s">
        <v>13</v>
      </c>
      <c r="G119" s="1" t="s">
        <v>18</v>
      </c>
      <c r="H119" s="1">
        <v>3.98032743298546</v>
      </c>
    </row>
    <row r="120">
      <c r="A120" s="1" t="s">
        <v>8</v>
      </c>
      <c r="B120" s="1" t="s">
        <v>9</v>
      </c>
      <c r="C120" s="1" t="s">
        <v>156</v>
      </c>
      <c r="D120" s="1" t="s">
        <v>11</v>
      </c>
      <c r="E120" s="1" t="s">
        <v>43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156</v>
      </c>
      <c r="D121" s="1" t="s">
        <v>11</v>
      </c>
      <c r="E121" s="1" t="s">
        <v>157</v>
      </c>
      <c r="F121" s="1" t="s">
        <v>13</v>
      </c>
      <c r="G121" s="1" t="s">
        <v>18</v>
      </c>
      <c r="H121" s="1">
        <v>3.00666037550198</v>
      </c>
    </row>
    <row r="122">
      <c r="A122" s="1" t="s">
        <v>8</v>
      </c>
      <c r="B122" s="1" t="s">
        <v>9</v>
      </c>
      <c r="C122" s="1" t="s">
        <v>156</v>
      </c>
      <c r="D122" s="1" t="s">
        <v>11</v>
      </c>
      <c r="E122" s="1" t="s">
        <v>158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156</v>
      </c>
      <c r="D123" s="1" t="s">
        <v>11</v>
      </c>
      <c r="E123" s="1" t="s">
        <v>159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156</v>
      </c>
      <c r="D124" s="1" t="s">
        <v>11</v>
      </c>
      <c r="E124" s="1" t="s">
        <v>147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156</v>
      </c>
      <c r="D125" s="1" t="s">
        <v>11</v>
      </c>
      <c r="E125" s="1" t="s">
        <v>160</v>
      </c>
      <c r="F125" s="1" t="s">
        <v>13</v>
      </c>
      <c r="G125" s="1" t="s">
        <v>18</v>
      </c>
      <c r="H125" s="1">
        <v>2.71792720894712</v>
      </c>
    </row>
    <row r="126">
      <c r="A126" s="1" t="s">
        <v>8</v>
      </c>
      <c r="B126" s="1" t="s">
        <v>9</v>
      </c>
      <c r="C126" s="1" t="s">
        <v>156</v>
      </c>
      <c r="D126" s="1" t="s">
        <v>11</v>
      </c>
      <c r="E126" s="1" t="s">
        <v>161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156</v>
      </c>
      <c r="D127" s="1" t="s">
        <v>11</v>
      </c>
      <c r="E127" s="1" t="s">
        <v>162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156</v>
      </c>
      <c r="D128" s="1" t="s">
        <v>11</v>
      </c>
      <c r="E128" s="1" t="s">
        <v>103</v>
      </c>
      <c r="F128" s="1" t="s">
        <v>13</v>
      </c>
      <c r="G128" s="1" t="s">
        <v>18</v>
      </c>
      <c r="H128" s="1">
        <v>4.03985887513252</v>
      </c>
    </row>
    <row r="129">
      <c r="A129" s="1" t="s">
        <v>8</v>
      </c>
      <c r="B129" s="1" t="s">
        <v>9</v>
      </c>
      <c r="C129" s="1" t="s">
        <v>156</v>
      </c>
      <c r="D129" s="1" t="s">
        <v>11</v>
      </c>
      <c r="E129" s="1" t="s">
        <v>163</v>
      </c>
      <c r="F129" s="1" t="s">
        <v>13</v>
      </c>
      <c r="G129" s="1" t="s">
        <v>18</v>
      </c>
      <c r="H129" s="1">
        <v>4.28160841002213</v>
      </c>
    </row>
    <row r="130">
      <c r="A130" s="1" t="s">
        <v>8</v>
      </c>
      <c r="B130" s="1" t="s">
        <v>9</v>
      </c>
      <c r="C130" s="1" t="s">
        <v>156</v>
      </c>
      <c r="D130" s="1" t="s">
        <v>11</v>
      </c>
      <c r="E130" s="1" t="s">
        <v>32</v>
      </c>
      <c r="F130" s="1" t="s">
        <v>13</v>
      </c>
      <c r="G130" s="1" t="s">
        <v>18</v>
      </c>
      <c r="H130" s="1">
        <v>3.31440839839591</v>
      </c>
    </row>
    <row r="131">
      <c r="A131" s="1" t="s">
        <v>8</v>
      </c>
      <c r="B131" s="1" t="s">
        <v>9</v>
      </c>
      <c r="C131" s="1" t="s">
        <v>156</v>
      </c>
      <c r="D131" s="1" t="s">
        <v>11</v>
      </c>
      <c r="E131" s="1" t="s">
        <v>154</v>
      </c>
      <c r="F131" s="1" t="s">
        <v>13</v>
      </c>
      <c r="G131" s="1" t="s">
        <v>18</v>
      </c>
      <c r="H131" s="1">
        <v>3.99975306471789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164</v>
      </c>
      <c r="F132" s="1" t="s">
        <v>13</v>
      </c>
      <c r="G132" s="1" t="s">
        <v>18</v>
      </c>
      <c r="H132" s="1">
        <v>3.43080705042775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165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166</v>
      </c>
      <c r="F134" s="1" t="s">
        <v>13</v>
      </c>
      <c r="G134" s="1" t="s">
        <v>18</v>
      </c>
      <c r="H134" s="1">
        <v>2.86511608289628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167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43</v>
      </c>
      <c r="F136" s="1" t="s">
        <v>13</v>
      </c>
      <c r="G136" s="1" t="s">
        <v>18</v>
      </c>
      <c r="H136" s="1">
        <v>3.11622225323829</v>
      </c>
    </row>
    <row r="137">
      <c r="A137" s="1" t="s">
        <v>8</v>
      </c>
      <c r="B137" s="1" t="s">
        <v>9</v>
      </c>
      <c r="C137" s="1" t="s">
        <v>168</v>
      </c>
      <c r="D137" s="1" t="s">
        <v>11</v>
      </c>
      <c r="E137" s="1" t="s">
        <v>66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168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168</v>
      </c>
      <c r="D139" s="1" t="s">
        <v>11</v>
      </c>
      <c r="E139" s="1" t="s">
        <v>152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168</v>
      </c>
      <c r="D140" s="1" t="s">
        <v>11</v>
      </c>
      <c r="E140" s="1" t="s">
        <v>170</v>
      </c>
      <c r="F140" s="1" t="s">
        <v>13</v>
      </c>
      <c r="G140" s="1" t="s">
        <v>18</v>
      </c>
      <c r="H140" s="1">
        <v>3.10337587914052</v>
      </c>
    </row>
    <row r="141">
      <c r="A141" s="1" t="s">
        <v>8</v>
      </c>
      <c r="B141" s="1" t="s">
        <v>9</v>
      </c>
      <c r="C141" s="1" t="s">
        <v>168</v>
      </c>
      <c r="D141" s="1" t="s">
        <v>11</v>
      </c>
      <c r="E141" s="1" t="s">
        <v>113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171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172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173</v>
      </c>
      <c r="D144" s="1" t="s">
        <v>11</v>
      </c>
      <c r="E144" s="1" t="s">
        <v>97</v>
      </c>
      <c r="F144" s="1" t="s">
        <v>13</v>
      </c>
      <c r="G144" s="1" t="s">
        <v>18</v>
      </c>
      <c r="H144" s="1">
        <v>2.10955235482464</v>
      </c>
    </row>
    <row r="145">
      <c r="A145" s="1" t="s">
        <v>8</v>
      </c>
      <c r="B145" s="1" t="s">
        <v>9</v>
      </c>
      <c r="C145" s="1" t="s">
        <v>173</v>
      </c>
      <c r="D145" s="1" t="s">
        <v>11</v>
      </c>
      <c r="E145" s="1" t="s">
        <v>174</v>
      </c>
      <c r="F145" s="1" t="s">
        <v>13</v>
      </c>
      <c r="G145" s="1" t="s">
        <v>18</v>
      </c>
      <c r="H145" s="1">
        <v>2.2938169025723</v>
      </c>
    </row>
    <row r="146">
      <c r="A146" s="1" t="s">
        <v>8</v>
      </c>
      <c r="B146" s="1" t="s">
        <v>9</v>
      </c>
      <c r="C146" s="1" t="s">
        <v>173</v>
      </c>
      <c r="D146" s="1" t="s">
        <v>11</v>
      </c>
      <c r="E146" s="1" t="s">
        <v>175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173</v>
      </c>
      <c r="D147" s="1" t="s">
        <v>11</v>
      </c>
      <c r="E147" s="1" t="s">
        <v>34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173</v>
      </c>
      <c r="D148" s="1" t="s">
        <v>11</v>
      </c>
      <c r="E148" s="1" t="s">
        <v>105</v>
      </c>
      <c r="F148" s="1" t="s">
        <v>13</v>
      </c>
      <c r="G148" s="1" t="s">
        <v>18</v>
      </c>
      <c r="H148" s="1">
        <v>2.51555150269059</v>
      </c>
    </row>
    <row r="149">
      <c r="A149" s="1" t="s">
        <v>8</v>
      </c>
      <c r="B149" s="1" t="s">
        <v>9</v>
      </c>
      <c r="C149" s="1" t="s">
        <v>173</v>
      </c>
      <c r="D149" s="1" t="s">
        <v>11</v>
      </c>
      <c r="E149" s="1" t="s">
        <v>176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177</v>
      </c>
      <c r="D150" s="1" t="s">
        <v>11</v>
      </c>
      <c r="E150" s="1" t="s">
        <v>178</v>
      </c>
      <c r="F150" s="1" t="s">
        <v>13</v>
      </c>
      <c r="G150" s="1" t="s">
        <v>18</v>
      </c>
      <c r="H150" s="1">
        <v>3.42654449088169</v>
      </c>
    </row>
    <row r="151">
      <c r="A151" s="1" t="s">
        <v>8</v>
      </c>
      <c r="B151" s="1" t="s">
        <v>9</v>
      </c>
      <c r="C151" s="1" t="s">
        <v>177</v>
      </c>
      <c r="D151" s="1" t="s">
        <v>11</v>
      </c>
      <c r="E151" s="1" t="s">
        <v>169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177</v>
      </c>
      <c r="D152" s="1" t="s">
        <v>11</v>
      </c>
      <c r="E152" s="1" t="s">
        <v>179</v>
      </c>
      <c r="F152" s="1" t="s">
        <v>13</v>
      </c>
      <c r="G152" s="1" t="s">
        <v>18</v>
      </c>
      <c r="H152" s="1">
        <v>3.64139268019471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181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183</v>
      </c>
      <c r="D155" s="1" t="s">
        <v>11</v>
      </c>
      <c r="E155" s="1" t="s">
        <v>71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184</v>
      </c>
      <c r="D156" s="1" t="s">
        <v>11</v>
      </c>
      <c r="E156" s="1" t="s">
        <v>185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186</v>
      </c>
      <c r="D157" s="1" t="s">
        <v>11</v>
      </c>
      <c r="E157" s="1" t="s">
        <v>119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187</v>
      </c>
      <c r="D158" s="1" t="s">
        <v>11</v>
      </c>
      <c r="E158" s="1" t="s">
        <v>74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188</v>
      </c>
      <c r="D159" s="1" t="s">
        <v>11</v>
      </c>
      <c r="E159" s="1" t="s">
        <v>189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188</v>
      </c>
      <c r="D160" s="1" t="s">
        <v>11</v>
      </c>
      <c r="E160" s="1" t="s">
        <v>112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188</v>
      </c>
      <c r="D161" s="1" t="s">
        <v>11</v>
      </c>
      <c r="E161" s="1" t="s">
        <v>190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191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192</v>
      </c>
      <c r="F163" s="1" t="s">
        <v>13</v>
      </c>
      <c r="G163" s="1" t="s">
        <v>18</v>
      </c>
      <c r="H163" s="1">
        <v>3.92755419567823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193</v>
      </c>
      <c r="F164" s="1" t="s">
        <v>13</v>
      </c>
      <c r="G164" s="1" t="s">
        <v>18</v>
      </c>
      <c r="H164" s="1">
        <v>2.97365992959829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74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194</v>
      </c>
      <c r="F166" s="1" t="s">
        <v>13</v>
      </c>
      <c r="G166" s="1" t="s">
        <v>18</v>
      </c>
      <c r="H166" s="1">
        <v>3.72639875009979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120</v>
      </c>
      <c r="F167" s="1" t="s">
        <v>13</v>
      </c>
      <c r="G167" s="1" t="s">
        <v>18</v>
      </c>
      <c r="H167" s="1">
        <v>4.1479304255331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48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103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195</v>
      </c>
      <c r="F170" s="1" t="s">
        <v>13</v>
      </c>
      <c r="G170" s="1" t="s">
        <v>18</v>
      </c>
      <c r="H170" s="1">
        <v>3.23993969382136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197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188</v>
      </c>
      <c r="D173" s="1" t="s">
        <v>11</v>
      </c>
      <c r="E173" s="1" t="s">
        <v>198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188</v>
      </c>
      <c r="D174" s="1" t="s">
        <v>11</v>
      </c>
      <c r="E174" s="1" t="s">
        <v>199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188</v>
      </c>
      <c r="D175" s="1" t="s">
        <v>11</v>
      </c>
      <c r="E175" s="1" t="s">
        <v>200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188</v>
      </c>
      <c r="D176" s="1" t="s">
        <v>11</v>
      </c>
      <c r="E176" s="1" t="s">
        <v>201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188</v>
      </c>
      <c r="D177" s="1" t="s">
        <v>11</v>
      </c>
      <c r="E177" s="1" t="s">
        <v>202</v>
      </c>
      <c r="F177" s="1" t="s">
        <v>13</v>
      </c>
      <c r="G177" s="1" t="s">
        <v>18</v>
      </c>
      <c r="H177" s="1">
        <v>3.09502984159737</v>
      </c>
    </row>
    <row r="178">
      <c r="A178" s="1" t="s">
        <v>8</v>
      </c>
      <c r="B178" s="1" t="s">
        <v>9</v>
      </c>
      <c r="C178" s="1" t="s">
        <v>188</v>
      </c>
      <c r="D178" s="1" t="s">
        <v>11</v>
      </c>
      <c r="E178" s="1" t="s">
        <v>203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204</v>
      </c>
      <c r="D179" s="1" t="s">
        <v>11</v>
      </c>
      <c r="E179" s="1" t="s">
        <v>205</v>
      </c>
      <c r="F179" s="1" t="s">
        <v>13</v>
      </c>
      <c r="G179" s="1" t="s">
        <v>18</v>
      </c>
      <c r="H179" s="1">
        <v>3.78709210823318</v>
      </c>
    </row>
    <row r="180">
      <c r="A180" s="1" t="s">
        <v>8</v>
      </c>
      <c r="B180" s="1" t="s">
        <v>9</v>
      </c>
      <c r="C180" s="1" t="s">
        <v>204</v>
      </c>
      <c r="D180" s="1" t="s">
        <v>11</v>
      </c>
      <c r="E180" s="1" t="s">
        <v>206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204</v>
      </c>
      <c r="D181" s="1" t="s">
        <v>11</v>
      </c>
      <c r="E181" s="1" t="s">
        <v>21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204</v>
      </c>
      <c r="D182" s="1" t="s">
        <v>11</v>
      </c>
      <c r="E182" s="1" t="s">
        <v>207</v>
      </c>
      <c r="F182" s="1" t="s">
        <v>13</v>
      </c>
      <c r="G182" s="1" t="s">
        <v>18</v>
      </c>
      <c r="H182" s="1">
        <v>5.75317062208438</v>
      </c>
    </row>
    <row r="183">
      <c r="A183" s="1" t="s">
        <v>8</v>
      </c>
      <c r="B183" s="1" t="s">
        <v>9</v>
      </c>
      <c r="C183" s="1" t="s">
        <v>204</v>
      </c>
      <c r="D183" s="1" t="s">
        <v>11</v>
      </c>
      <c r="E183" s="1" t="s">
        <v>208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209</v>
      </c>
      <c r="D184" s="1" t="s">
        <v>11</v>
      </c>
      <c r="E184" s="1" t="s">
        <v>71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209</v>
      </c>
      <c r="D185" s="1" t="s">
        <v>11</v>
      </c>
      <c r="E185" s="1" t="s">
        <v>32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18</v>
      </c>
      <c r="H186" s="1">
        <v>4.41097846641896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154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104</v>
      </c>
      <c r="F188" s="1" t="s">
        <v>13</v>
      </c>
      <c r="G188" s="1" t="s">
        <v>18</v>
      </c>
      <c r="H188" s="1">
        <v>3.92303126345467</v>
      </c>
    </row>
    <row r="189">
      <c r="A189" s="1" t="s">
        <v>8</v>
      </c>
      <c r="B189" s="1" t="s">
        <v>9</v>
      </c>
      <c r="C189" s="1" t="s">
        <v>212</v>
      </c>
      <c r="D189" s="1" t="s">
        <v>11</v>
      </c>
      <c r="E189" s="1" t="s">
        <v>213</v>
      </c>
      <c r="F189" s="1" t="s">
        <v>13</v>
      </c>
      <c r="G189" s="1" t="s">
        <v>18</v>
      </c>
      <c r="H189" s="1">
        <v>3.72181653016876</v>
      </c>
    </row>
    <row r="190">
      <c r="A190" s="1" t="s">
        <v>8</v>
      </c>
      <c r="B190" s="1" t="s">
        <v>9</v>
      </c>
      <c r="C190" s="1" t="s">
        <v>212</v>
      </c>
      <c r="D190" s="1" t="s">
        <v>11</v>
      </c>
      <c r="E190" s="1" t="s">
        <v>82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62</v>
      </c>
      <c r="F191" s="1" t="s">
        <v>13</v>
      </c>
      <c r="G191" s="1" t="s">
        <v>18</v>
      </c>
      <c r="H191" s="1">
        <v>4.57796587451754</v>
      </c>
    </row>
    <row r="192">
      <c r="A192" s="1" t="s">
        <v>8</v>
      </c>
      <c r="B192" s="1" t="s">
        <v>9</v>
      </c>
      <c r="C192" s="1" t="s">
        <v>214</v>
      </c>
      <c r="D192" s="1" t="s">
        <v>11</v>
      </c>
      <c r="E192" s="1" t="s">
        <v>159</v>
      </c>
      <c r="F192" s="1" t="s">
        <v>13</v>
      </c>
      <c r="G192" s="1" t="s">
        <v>18</v>
      </c>
      <c r="H192" s="1">
        <v>6.17289271424814</v>
      </c>
    </row>
    <row r="193">
      <c r="A193" s="1" t="s">
        <v>8</v>
      </c>
      <c r="B193" s="1" t="s">
        <v>9</v>
      </c>
      <c r="C193" s="1" t="s">
        <v>215</v>
      </c>
      <c r="D193" s="1" t="s">
        <v>11</v>
      </c>
      <c r="E193" s="1" t="s">
        <v>50</v>
      </c>
      <c r="F193" s="1" t="s">
        <v>13</v>
      </c>
      <c r="G193" s="1" t="s">
        <v>18</v>
      </c>
      <c r="H193" s="1">
        <v>8.89464703484761</v>
      </c>
    </row>
    <row r="194">
      <c r="A194" s="1" t="s">
        <v>8</v>
      </c>
      <c r="B194" s="1" t="s">
        <v>9</v>
      </c>
      <c r="C194" s="1" t="s">
        <v>216</v>
      </c>
      <c r="D194" s="1" t="s">
        <v>11</v>
      </c>
      <c r="E194" s="1" t="s">
        <v>140</v>
      </c>
      <c r="F194" s="1" t="s">
        <v>13</v>
      </c>
      <c r="G194" s="1" t="s">
        <v>18</v>
      </c>
      <c r="H194" s="1">
        <v>3.98711161485408</v>
      </c>
    </row>
    <row r="195">
      <c r="A195" s="1" t="s">
        <v>8</v>
      </c>
      <c r="B195" s="1" t="s">
        <v>9</v>
      </c>
      <c r="C195" s="1" t="s">
        <v>216</v>
      </c>
      <c r="D195" s="1" t="s">
        <v>11</v>
      </c>
      <c r="E195" s="1" t="s">
        <v>105</v>
      </c>
      <c r="F195" s="1" t="s">
        <v>13</v>
      </c>
      <c r="G195" s="1" t="s">
        <v>18</v>
      </c>
      <c r="H195" s="1">
        <v>4.31578291486809</v>
      </c>
    </row>
    <row r="196">
      <c r="A196" s="1" t="s">
        <v>8</v>
      </c>
      <c r="B196" s="1" t="s">
        <v>9</v>
      </c>
      <c r="C196" s="1" t="s">
        <v>216</v>
      </c>
      <c r="D196" s="1" t="s">
        <v>11</v>
      </c>
      <c r="E196" s="1" t="s">
        <v>217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216</v>
      </c>
      <c r="D197" s="1" t="s">
        <v>11</v>
      </c>
      <c r="E197" s="1" t="s">
        <v>218</v>
      </c>
      <c r="F197" s="1" t="s">
        <v>13</v>
      </c>
      <c r="G197" s="1" t="s">
        <v>18</v>
      </c>
      <c r="H197" s="1">
        <v>5.99725994977012</v>
      </c>
    </row>
    <row r="198">
      <c r="A198" s="1" t="s">
        <v>8</v>
      </c>
      <c r="B198" s="1" t="s">
        <v>9</v>
      </c>
      <c r="C198" s="1" t="s">
        <v>18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18</v>
      </c>
      <c r="D199" s="1" t="s">
        <v>11</v>
      </c>
      <c r="E199" s="1" t="s">
        <v>140</v>
      </c>
      <c r="F199" s="1" t="s">
        <v>13</v>
      </c>
      <c r="G199" s="1" t="s">
        <v>18</v>
      </c>
      <c r="H199" s="1">
        <v>2.27906004141852</v>
      </c>
    </row>
    <row r="200">
      <c r="A200" s="1" t="s">
        <v>8</v>
      </c>
      <c r="B200" s="1" t="s">
        <v>9</v>
      </c>
      <c r="C200" s="1" t="s">
        <v>18</v>
      </c>
      <c r="D200" s="1" t="s">
        <v>11</v>
      </c>
      <c r="E200" s="1" t="s">
        <v>71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18</v>
      </c>
      <c r="D201" s="1" t="s">
        <v>11</v>
      </c>
      <c r="E201" s="1" t="s">
        <v>124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18</v>
      </c>
      <c r="D202" s="1" t="s">
        <v>11</v>
      </c>
      <c r="E202" s="1" t="s">
        <v>147</v>
      </c>
      <c r="F202" s="1" t="s">
        <v>13</v>
      </c>
      <c r="G202" s="1" t="s">
        <v>18</v>
      </c>
      <c r="H202" s="1">
        <v>2.46714138696681</v>
      </c>
    </row>
    <row r="203">
      <c r="A203" s="1" t="s">
        <v>8</v>
      </c>
      <c r="B203" s="1" t="s">
        <v>9</v>
      </c>
      <c r="C203" s="1" t="s">
        <v>18</v>
      </c>
      <c r="D203" s="1" t="s">
        <v>11</v>
      </c>
      <c r="E203" s="1" t="s">
        <v>219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59</v>
      </c>
      <c r="D204" s="1" t="s">
        <v>11</v>
      </c>
      <c r="E204" s="1" t="s">
        <v>71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59</v>
      </c>
      <c r="D205" s="1" t="s">
        <v>11</v>
      </c>
      <c r="E205" s="1" t="s">
        <v>32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220</v>
      </c>
      <c r="D206" s="1" t="s">
        <v>11</v>
      </c>
      <c r="E206" s="1" t="s">
        <v>39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220</v>
      </c>
      <c r="D207" s="1" t="s">
        <v>11</v>
      </c>
      <c r="E207" s="1" t="s">
        <v>221</v>
      </c>
      <c r="F207" s="1" t="s">
        <v>13</v>
      </c>
      <c r="G207" s="1" t="s">
        <v>18</v>
      </c>
      <c r="H207" s="1">
        <v>2.31682153056064</v>
      </c>
    </row>
    <row r="208">
      <c r="A208" s="1" t="s">
        <v>8</v>
      </c>
      <c r="B208" s="1" t="s">
        <v>9</v>
      </c>
      <c r="C208" s="1" t="s">
        <v>222</v>
      </c>
      <c r="D208" s="1" t="s">
        <v>11</v>
      </c>
      <c r="E208" s="1" t="s">
        <v>43</v>
      </c>
      <c r="F208" s="1" t="s">
        <v>13</v>
      </c>
      <c r="G208" s="1" t="s">
        <v>18</v>
      </c>
      <c r="H208" s="1">
        <v>2.54458051455584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13</v>
      </c>
      <c r="G211" s="1" t="s">
        <v>18</v>
      </c>
      <c r="H211" s="1">
        <v>2.47376194066673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228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229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71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147</v>
      </c>
      <c r="F217" s="1" t="s">
        <v>13</v>
      </c>
      <c r="G217" s="1" t="s">
        <v>18</v>
      </c>
      <c r="H217" s="1">
        <v>4.07901871589569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230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160</v>
      </c>
      <c r="F219" s="1" t="s">
        <v>13</v>
      </c>
      <c r="G219" s="1" t="s">
        <v>18</v>
      </c>
      <c r="H219" s="1">
        <v>3.84416078559606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161</v>
      </c>
      <c r="F220" s="1" t="s">
        <v>13</v>
      </c>
      <c r="G220" s="1" t="s">
        <v>18</v>
      </c>
      <c r="H220" s="1">
        <v>2.37241693214684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56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231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162</v>
      </c>
      <c r="F223" s="1" t="s">
        <v>13</v>
      </c>
      <c r="G223" s="1" t="s">
        <v>18</v>
      </c>
      <c r="H223" s="1">
        <v>2.96153029213758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232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222</v>
      </c>
      <c r="D225" s="1" t="s">
        <v>11</v>
      </c>
      <c r="E225" s="1" t="s">
        <v>163</v>
      </c>
      <c r="F225" s="1" t="s">
        <v>13</v>
      </c>
      <c r="G225" s="1" t="s">
        <v>18</v>
      </c>
      <c r="H225" s="1">
        <v>2.64288161633583</v>
      </c>
    </row>
    <row r="226">
      <c r="A226" s="1" t="s">
        <v>8</v>
      </c>
      <c r="B226" s="1" t="s">
        <v>9</v>
      </c>
      <c r="C226" s="1" t="s">
        <v>222</v>
      </c>
      <c r="D226" s="1" t="s">
        <v>11</v>
      </c>
      <c r="E226" s="1" t="s">
        <v>32</v>
      </c>
      <c r="F226" s="1" t="s">
        <v>13</v>
      </c>
      <c r="G226" s="1" t="s">
        <v>18</v>
      </c>
      <c r="H226" s="1">
        <v>4.44619726780176</v>
      </c>
    </row>
    <row r="227">
      <c r="A227" s="1" t="s">
        <v>8</v>
      </c>
      <c r="B227" s="1" t="s">
        <v>9</v>
      </c>
      <c r="C227" s="1" t="s">
        <v>222</v>
      </c>
      <c r="D227" s="1" t="s">
        <v>11</v>
      </c>
      <c r="E227" s="1" t="s">
        <v>154</v>
      </c>
      <c r="F227" s="1" t="s">
        <v>13</v>
      </c>
      <c r="G227" s="1" t="s">
        <v>18</v>
      </c>
      <c r="H227" s="1">
        <v>4.98691790273404</v>
      </c>
    </row>
    <row r="228">
      <c r="A228" s="1" t="s">
        <v>8</v>
      </c>
      <c r="B228" s="1" t="s">
        <v>9</v>
      </c>
      <c r="C228" s="1" t="s">
        <v>222</v>
      </c>
      <c r="D228" s="1" t="s">
        <v>11</v>
      </c>
      <c r="E228" s="1" t="s">
        <v>233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222</v>
      </c>
      <c r="D229" s="1" t="s">
        <v>11</v>
      </c>
      <c r="E229" s="1" t="s">
        <v>104</v>
      </c>
      <c r="F229" s="1" t="s">
        <v>13</v>
      </c>
      <c r="G229" s="1" t="s">
        <v>18</v>
      </c>
      <c r="H229" s="1">
        <v>3.90467800437443</v>
      </c>
    </row>
    <row r="230">
      <c r="A230" s="1" t="s">
        <v>8</v>
      </c>
      <c r="B230" s="1" t="s">
        <v>9</v>
      </c>
      <c r="C230" s="1" t="s">
        <v>222</v>
      </c>
      <c r="D230" s="1" t="s">
        <v>11</v>
      </c>
      <c r="E230" s="1" t="s">
        <v>164</v>
      </c>
      <c r="F230" s="1" t="s">
        <v>13</v>
      </c>
      <c r="G230" s="1" t="s">
        <v>18</v>
      </c>
      <c r="H230" s="1">
        <v>2.90433842375844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41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234</v>
      </c>
      <c r="F232" s="1" t="s">
        <v>13</v>
      </c>
      <c r="G232" s="1" t="s">
        <v>18</v>
      </c>
      <c r="H232" s="1">
        <v>4.13693567804488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57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219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235</v>
      </c>
      <c r="F235" s="1" t="s">
        <v>13</v>
      </c>
      <c r="G235" s="1" t="s">
        <v>18</v>
      </c>
      <c r="H235" s="1">
        <v>2.63854623442515</v>
      </c>
    </row>
    <row r="236">
      <c r="A236" s="1" t="s">
        <v>8</v>
      </c>
      <c r="B236" s="1" t="s">
        <v>9</v>
      </c>
      <c r="C236" s="1" t="s">
        <v>236</v>
      </c>
      <c r="D236" s="1" t="s">
        <v>11</v>
      </c>
      <c r="E236" s="1" t="s">
        <v>237</v>
      </c>
      <c r="F236" s="1" t="s">
        <v>13</v>
      </c>
      <c r="G236" s="1" t="s">
        <v>18</v>
      </c>
      <c r="H236" s="1">
        <v>2.84795622888591</v>
      </c>
    </row>
    <row r="237">
      <c r="A237" s="1" t="s">
        <v>8</v>
      </c>
      <c r="B237" s="1" t="s">
        <v>9</v>
      </c>
      <c r="C237" s="1" t="s">
        <v>236</v>
      </c>
      <c r="D237" s="1" t="s">
        <v>11</v>
      </c>
      <c r="E237" s="1" t="s">
        <v>238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236</v>
      </c>
      <c r="D238" s="1" t="s">
        <v>11</v>
      </c>
      <c r="E238" s="1" t="s">
        <v>239</v>
      </c>
      <c r="F238" s="1" t="s">
        <v>13</v>
      </c>
      <c r="G238" s="1" t="s">
        <v>18</v>
      </c>
      <c r="H238" s="1">
        <v>3.19471689218194</v>
      </c>
    </row>
    <row r="239">
      <c r="A239" s="1" t="s">
        <v>8</v>
      </c>
      <c r="B239" s="1" t="s">
        <v>9</v>
      </c>
      <c r="C239" s="1" t="s">
        <v>236</v>
      </c>
      <c r="D239" s="1" t="s">
        <v>11</v>
      </c>
      <c r="E239" s="1" t="s">
        <v>61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181</v>
      </c>
      <c r="F240" s="1" t="s">
        <v>13</v>
      </c>
      <c r="G240" s="1" t="s">
        <v>18</v>
      </c>
      <c r="H240" s="1">
        <v>5.0167078752681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34</v>
      </c>
      <c r="F241" s="1" t="s">
        <v>13</v>
      </c>
      <c r="G241" s="1" t="s">
        <v>18</v>
      </c>
      <c r="H241" s="1">
        <v>4.58327516154026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217</v>
      </c>
      <c r="F242" s="1" t="s">
        <v>13</v>
      </c>
      <c r="G242" s="1" t="s">
        <v>18</v>
      </c>
      <c r="H242" s="1">
        <v>5.11052378246661</v>
      </c>
    </row>
    <row r="243">
      <c r="A243" s="1" t="s">
        <v>8</v>
      </c>
      <c r="B243" s="1" t="s">
        <v>9</v>
      </c>
      <c r="C243" s="1" t="s">
        <v>241</v>
      </c>
      <c r="D243" s="1" t="s">
        <v>11</v>
      </c>
      <c r="E243" s="1" t="s">
        <v>242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241</v>
      </c>
      <c r="D244" s="1" t="s">
        <v>11</v>
      </c>
      <c r="E244" s="1" t="s">
        <v>243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244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245</v>
      </c>
      <c r="D246" s="1" t="s">
        <v>11</v>
      </c>
      <c r="E246" s="1" t="s">
        <v>161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32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167</v>
      </c>
      <c r="F248" s="1" t="s">
        <v>13</v>
      </c>
      <c r="G248" s="1" t="s">
        <v>18</v>
      </c>
      <c r="H248" s="1">
        <v>3.30031293626487</v>
      </c>
    </row>
    <row r="249">
      <c r="A249" s="1" t="s">
        <v>8</v>
      </c>
      <c r="B249" s="1" t="s">
        <v>9</v>
      </c>
      <c r="C249" s="1" t="s">
        <v>246</v>
      </c>
      <c r="D249" s="1" t="s">
        <v>11</v>
      </c>
      <c r="E249" s="1" t="s">
        <v>71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248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182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247</v>
      </c>
      <c r="D252" s="1" t="s">
        <v>11</v>
      </c>
      <c r="E252" s="1" t="s">
        <v>67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239</v>
      </c>
      <c r="D253" s="1" t="s">
        <v>11</v>
      </c>
      <c r="E253" s="1" t="s">
        <v>71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239</v>
      </c>
      <c r="D254" s="1" t="s">
        <v>11</v>
      </c>
      <c r="E254" s="1" t="s">
        <v>249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250</v>
      </c>
      <c r="D255" s="1" t="s">
        <v>11</v>
      </c>
      <c r="E255" s="1" t="s">
        <v>158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250</v>
      </c>
      <c r="D256" s="1" t="s">
        <v>11</v>
      </c>
      <c r="E256" s="1" t="s">
        <v>28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250</v>
      </c>
      <c r="D257" s="1" t="s">
        <v>11</v>
      </c>
      <c r="E257" s="1" t="s">
        <v>41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73</v>
      </c>
      <c r="F258" s="1" t="s">
        <v>13</v>
      </c>
      <c r="G258" s="1" t="s">
        <v>18</v>
      </c>
      <c r="H258" s="1">
        <v>3.45774471393478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252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253</v>
      </c>
      <c r="D260" s="1" t="s">
        <v>11</v>
      </c>
      <c r="E260" s="1" t="s">
        <v>82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254</v>
      </c>
      <c r="D261" s="1" t="s">
        <v>11</v>
      </c>
      <c r="E261" s="1" t="s">
        <v>255</v>
      </c>
      <c r="F261" s="1" t="s">
        <v>13</v>
      </c>
      <c r="G261" s="1" t="s">
        <v>18</v>
      </c>
      <c r="H261" s="1">
        <v>2.76756063341647</v>
      </c>
    </row>
    <row r="262">
      <c r="A262" s="1" t="s">
        <v>8</v>
      </c>
      <c r="B262" s="1" t="s">
        <v>9</v>
      </c>
      <c r="C262" s="1" t="s">
        <v>254</v>
      </c>
      <c r="D262" s="1" t="s">
        <v>11</v>
      </c>
      <c r="E262" s="1" t="s">
        <v>32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256</v>
      </c>
      <c r="D263" s="1" t="s">
        <v>11</v>
      </c>
      <c r="E263" s="1" t="s">
        <v>213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258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257</v>
      </c>
      <c r="D265" s="1" t="s">
        <v>11</v>
      </c>
      <c r="E265" s="1" t="s">
        <v>17</v>
      </c>
      <c r="F265" s="1" t="s">
        <v>13</v>
      </c>
      <c r="G265" s="1" t="s">
        <v>18</v>
      </c>
      <c r="H265" s="1">
        <v>3.81634371449287</v>
      </c>
    </row>
    <row r="266">
      <c r="A266" s="1" t="s">
        <v>8</v>
      </c>
      <c r="B266" s="1" t="s">
        <v>9</v>
      </c>
      <c r="C266" s="1" t="s">
        <v>257</v>
      </c>
      <c r="D266" s="1" t="s">
        <v>11</v>
      </c>
      <c r="E266" s="1" t="s">
        <v>21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257</v>
      </c>
      <c r="D267" s="1" t="s">
        <v>11</v>
      </c>
      <c r="E267" s="1" t="s">
        <v>259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257</v>
      </c>
      <c r="D268" s="1" t="s">
        <v>11</v>
      </c>
      <c r="E268" s="1" t="s">
        <v>208</v>
      </c>
      <c r="F268" s="1" t="s">
        <v>13</v>
      </c>
      <c r="G268" s="1" t="s">
        <v>18</v>
      </c>
      <c r="H268" s="1">
        <v>3.06551989751357</v>
      </c>
    </row>
    <row r="269">
      <c r="A269" s="1" t="s">
        <v>8</v>
      </c>
      <c r="B269" s="1" t="s">
        <v>9</v>
      </c>
      <c r="C269" s="1" t="s">
        <v>260</v>
      </c>
      <c r="D269" s="1" t="s">
        <v>11</v>
      </c>
      <c r="E269" s="1" t="s">
        <v>32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261</v>
      </c>
      <c r="D270" s="1" t="s">
        <v>11</v>
      </c>
      <c r="E270" s="1" t="s">
        <v>159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262</v>
      </c>
      <c r="D271" s="1" t="s">
        <v>11</v>
      </c>
      <c r="E271" s="1" t="s">
        <v>147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262</v>
      </c>
      <c r="D272" s="1" t="s">
        <v>11</v>
      </c>
      <c r="E272" s="1" t="s">
        <v>171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262</v>
      </c>
      <c r="D273" s="1" t="s">
        <v>11</v>
      </c>
      <c r="E273" s="1" t="s">
        <v>263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264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265</v>
      </c>
      <c r="D275" s="1" t="s">
        <v>11</v>
      </c>
      <c r="E275" s="1" t="s">
        <v>266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267</v>
      </c>
      <c r="D276" s="1" t="s">
        <v>11</v>
      </c>
      <c r="E276" s="1" t="s">
        <v>59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268</v>
      </c>
      <c r="D277" s="1" t="s">
        <v>11</v>
      </c>
      <c r="E277" s="1" t="s">
        <v>71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268</v>
      </c>
      <c r="D278" s="1" t="s">
        <v>11</v>
      </c>
      <c r="E278" s="1" t="s">
        <v>32</v>
      </c>
      <c r="F278" s="1" t="s">
        <v>13</v>
      </c>
      <c r="G278" s="1" t="s">
        <v>18</v>
      </c>
      <c r="H278" s="1">
        <v>2.35840198167853</v>
      </c>
    </row>
    <row r="279">
      <c r="A279" s="1" t="s">
        <v>8</v>
      </c>
      <c r="B279" s="1" t="s">
        <v>9</v>
      </c>
      <c r="C279" s="1" t="s">
        <v>235</v>
      </c>
      <c r="D279" s="1" t="s">
        <v>11</v>
      </c>
      <c r="E279" s="1" t="s">
        <v>112</v>
      </c>
      <c r="F279" s="1" t="s">
        <v>13</v>
      </c>
      <c r="G279" s="1" t="s">
        <v>18</v>
      </c>
      <c r="H279" s="1">
        <v>3.89028945802432</v>
      </c>
    </row>
    <row r="280">
      <c r="A280" s="1" t="s">
        <v>8</v>
      </c>
      <c r="B280" s="1" t="s">
        <v>9</v>
      </c>
      <c r="C280" s="1" t="s">
        <v>269</v>
      </c>
      <c r="D280" s="1" t="s">
        <v>11</v>
      </c>
      <c r="E280" s="1" t="s">
        <v>36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269</v>
      </c>
      <c r="D281" s="1" t="s">
        <v>11</v>
      </c>
      <c r="E281" s="1" t="s">
        <v>158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269</v>
      </c>
      <c r="D282" s="1" t="s">
        <v>11</v>
      </c>
      <c r="E282" s="1" t="s">
        <v>270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269</v>
      </c>
      <c r="D283" s="1" t="s">
        <v>11</v>
      </c>
      <c r="E283" s="1" t="s">
        <v>271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269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269</v>
      </c>
      <c r="D285" s="1" t="s">
        <v>11</v>
      </c>
      <c r="E285" s="1" t="s">
        <v>50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272</v>
      </c>
      <c r="D286" s="1" t="s">
        <v>11</v>
      </c>
      <c r="E286" s="1" t="s">
        <v>46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273</v>
      </c>
      <c r="D287" s="1" t="s">
        <v>11</v>
      </c>
      <c r="E287" s="1" t="s">
        <v>71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273</v>
      </c>
      <c r="D288" s="1" t="s">
        <v>11</v>
      </c>
      <c r="E288" s="1" t="s">
        <v>32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127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61</v>
      </c>
      <c r="F290" s="1" t="s">
        <v>13</v>
      </c>
      <c r="G290" s="1" t="s">
        <v>18</v>
      </c>
      <c r="H290" s="1">
        <v>2.59059574592575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275</v>
      </c>
      <c r="F291" s="1" t="s">
        <v>13</v>
      </c>
      <c r="G291" s="1" t="s">
        <v>18</v>
      </c>
      <c r="H291" s="1">
        <v>2.74932299923201</v>
      </c>
    </row>
    <row r="292">
      <c r="A292" s="1" t="s">
        <v>8</v>
      </c>
      <c r="B292" s="1" t="s">
        <v>9</v>
      </c>
      <c r="C292" s="1" t="s">
        <v>276</v>
      </c>
      <c r="D292" s="1" t="s">
        <v>11</v>
      </c>
      <c r="E292" s="1" t="s">
        <v>80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36</v>
      </c>
      <c r="F293" s="1" t="s">
        <v>13</v>
      </c>
      <c r="G293" s="1" t="s">
        <v>18</v>
      </c>
      <c r="H293" s="1">
        <v>2.77041343072951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205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71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276</v>
      </c>
      <c r="D297" s="1" t="s">
        <v>11</v>
      </c>
      <c r="E297" s="1" t="s">
        <v>278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276</v>
      </c>
      <c r="D298" s="1" t="s">
        <v>11</v>
      </c>
      <c r="E298" s="1" t="s">
        <v>149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276</v>
      </c>
      <c r="D299" s="1" t="s">
        <v>11</v>
      </c>
      <c r="E299" s="1" t="s">
        <v>45</v>
      </c>
      <c r="F299" s="1" t="s">
        <v>13</v>
      </c>
      <c r="G299" s="1" t="s">
        <v>18</v>
      </c>
      <c r="H299" s="1">
        <v>4.86424323754128</v>
      </c>
    </row>
    <row r="300">
      <c r="A300" s="1" t="s">
        <v>8</v>
      </c>
      <c r="B300" s="1" t="s">
        <v>9</v>
      </c>
      <c r="C300" s="1" t="s">
        <v>276</v>
      </c>
      <c r="D300" s="1" t="s">
        <v>11</v>
      </c>
      <c r="E300" s="1" t="s">
        <v>279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37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41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57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280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113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114</v>
      </c>
      <c r="F306" s="1" t="s">
        <v>13</v>
      </c>
      <c r="G306" s="1" t="s">
        <v>18</v>
      </c>
      <c r="H306" s="1">
        <v>4.70326158456686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46</v>
      </c>
      <c r="F307" s="1" t="s">
        <v>13</v>
      </c>
      <c r="G307" s="1" t="s">
        <v>14</v>
      </c>
      <c r="H307" s="1">
        <v>0.0</v>
      </c>
    </row>
  </sheetData>
  <drawing r:id="rId1"/>
</worksheet>
</file>