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<sst xmlns="http://schemas.openxmlformats.org/spreadsheetml/2006/main" count="2159" uniqueCount="281">
  <si>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</si>
  <si>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</si>
  <si>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</si>
  <si>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</si>
  <si>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</si>
  <si>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</si>
  <si>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</si>
  <si>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</si>
  <si>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</si>
  <si>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</si>
  <si>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</si>
  <si>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</si>
  <si>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</si>
  <si>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</si>
  <si>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</si>
  <si>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</si>
  <si>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</si>
  <si>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</si>
  <si>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</si>
  <si>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</si>
  <si>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</si>
  <si>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</si>
  <si>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</si>
  <si>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</si>
  <si>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</si>
  <si>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</si>
  <si>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</si>
  <si>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</si>
  <si>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</si>
  <si>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</si>
  <si>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</si>
  <si>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absent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</si>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</sst>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8.3906944139032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5.03054150275359</v>
      </c>
      <c r="K3" s="5" t="s">
        <v>17</v>
      </c>
      <c r="L3" s="3">
        <f>countif(G2:G1000,"present")</f>
        <v>274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18.1210819840296</v>
      </c>
      <c r="K4" s="5" t="s">
        <v>20</v>
      </c>
      <c r="L4" s="3">
        <f>countif(G2:G1000,"absent")</f>
        <v>32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8.85450666346586</v>
      </c>
      <c r="K5" s="5" t="s">
        <v>23</v>
      </c>
      <c r="L5" s="3">
        <f>SUM(L3:L4)</f>
        <v>306</v>
      </c>
      <c r="M5" s="6" t="s">
        <v>24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25</v>
      </c>
      <c r="F6" s="1" t="s">
        <v>13</v>
      </c>
      <c r="G6" s="1" t="s">
        <v>14</v>
      </c>
      <c r="H6" s="1">
        <v>53.7914991050329</v>
      </c>
      <c r="K6" s="4" t="s">
        <v>26</v>
      </c>
      <c r="L6" s="7">
        <f>L3/L5</f>
        <v>0.8954248366</v>
      </c>
      <c r="M6" s="6" t="s">
        <v>27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28</v>
      </c>
      <c r="F7" s="1" t="s">
        <v>13</v>
      </c>
      <c r="G7" s="1" t="s">
        <v>14</v>
      </c>
      <c r="H7" s="1">
        <v>11.7728641790529</v>
      </c>
    </row>
    <row r="8">
      <c r="A8" s="1" t="s">
        <v>8</v>
      </c>
      <c r="B8" s="1" t="s">
        <v>9</v>
      </c>
      <c r="C8" s="1" t="s">
        <v>29</v>
      </c>
      <c r="D8" s="1" t="s">
        <v>11</v>
      </c>
      <c r="E8" s="1" t="s">
        <v>30</v>
      </c>
      <c r="F8" s="1" t="s">
        <v>13</v>
      </c>
      <c r="G8" s="1" t="s">
        <v>31</v>
      </c>
      <c r="H8" s="1">
        <v>0.0</v>
      </c>
    </row>
    <row r="9">
      <c r="A9" s="1" t="s">
        <v>8</v>
      </c>
      <c r="B9" s="1" t="s">
        <v>9</v>
      </c>
      <c r="C9" s="1" t="s">
        <v>29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5.75413063776032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14.0157252789636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5.53790603299907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14</v>
      </c>
      <c r="H12" s="1">
        <v>6.40316496486041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6.18402692704516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14</v>
      </c>
      <c r="H14" s="1">
        <v>13.8270346306718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25.9582775914811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37.3223077081634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7.14219737543945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41.8126244667774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47.4913598389767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17.8976923214553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11.6150888981378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5.61437514385294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7.92271675128198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14</v>
      </c>
      <c r="H24" s="1">
        <v>7.06545963064316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23.7991812208823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5.4355185212076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14</v>
      </c>
      <c r="H27" s="1">
        <v>7.13719530563804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13.580287866371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31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7.22999099766783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28</v>
      </c>
      <c r="F31" s="1" t="s">
        <v>13</v>
      </c>
      <c r="G31" s="1" t="s">
        <v>14</v>
      </c>
      <c r="H31" s="1">
        <v>4.4240528946735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37.9496871044074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35.0503704708717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11.4498906216154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8.78709820510719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3.03144401684882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12.5375266605695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19.5731222711702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28</v>
      </c>
      <c r="F39" s="1" t="s">
        <v>13</v>
      </c>
      <c r="G39" s="1" t="s">
        <v>14</v>
      </c>
      <c r="H39" s="1">
        <v>14.7879483431381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28</v>
      </c>
      <c r="F40" s="1" t="s">
        <v>13</v>
      </c>
      <c r="G40" s="1" t="s">
        <v>14</v>
      </c>
      <c r="H40" s="1">
        <v>10.6934246972243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13.6253731831574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8.76966869535994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14</v>
      </c>
      <c r="H44" s="1">
        <v>5.45355239856699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28</v>
      </c>
      <c r="F45" s="1" t="s">
        <v>13</v>
      </c>
      <c r="G45" s="1" t="s">
        <v>14</v>
      </c>
      <c r="H45" s="1">
        <v>3.05562536641452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13.1366259844012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31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15.4074305070578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58.9456083193411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31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8.75171121943272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14</v>
      </c>
      <c r="H52" s="1">
        <v>1.51832713042014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2.70056648362643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31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8.26241978883842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14</v>
      </c>
      <c r="H56" s="1">
        <v>6.37758114282638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22</v>
      </c>
      <c r="F57" s="1" t="s">
        <v>13</v>
      </c>
      <c r="G57" s="1" t="s">
        <v>14</v>
      </c>
      <c r="H57" s="1">
        <v>10.7389882375564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31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25</v>
      </c>
      <c r="F59" s="1" t="s">
        <v>13</v>
      </c>
      <c r="G59" s="1" t="s">
        <v>14</v>
      </c>
      <c r="H59" s="1">
        <v>29.4540697409957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12.308075025561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3.79239217643043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7.52686787602558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14</v>
      </c>
      <c r="H63" s="1">
        <v>7.10864410483987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31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14</v>
      </c>
      <c r="H65" s="1">
        <v>6.36059301035786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9.43381388704422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28</v>
      </c>
      <c r="F67" s="1" t="s">
        <v>13</v>
      </c>
      <c r="G67" s="1" t="s">
        <v>14</v>
      </c>
      <c r="H67" s="1">
        <v>4.24978086840512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25.2828958578966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28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16.9159669163647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14</v>
      </c>
      <c r="H71" s="1">
        <v>11.9247866640609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14.4472049356622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54.6712888622971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31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8.79095894183872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31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26.3306769834098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14</v>
      </c>
      <c r="H78" s="1">
        <v>7.3729236182879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8.41039925673367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28</v>
      </c>
      <c r="F80" s="1" t="s">
        <v>13</v>
      </c>
      <c r="G80" s="1" t="s">
        <v>14</v>
      </c>
      <c r="H80" s="1">
        <v>17.2426776794925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9.84834320208213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31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10.288144995384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31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49.1869934357479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11.1227843024173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5.84578877858241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31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4.09410227676002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4.95131868828221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7.68239560929711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7.77670365562695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14</v>
      </c>
      <c r="H93" s="1">
        <v>6.79592390912845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9.70450387994546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14</v>
      </c>
      <c r="H95" s="1">
        <v>3.68465967266699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4.58464116420622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14</v>
      </c>
      <c r="H97" s="1">
        <v>1.59804372989553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14</v>
      </c>
      <c r="H98" s="1">
        <v>3.82068775303532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14</v>
      </c>
      <c r="H99" s="1">
        <v>7.46317124257129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34.9300858095476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14</v>
      </c>
      <c r="H101" s="1">
        <v>11.3660624915141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13.4521213880218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4.95069769921921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22</v>
      </c>
      <c r="F104" s="1" t="s">
        <v>13</v>
      </c>
      <c r="G104" s="1" t="s">
        <v>14</v>
      </c>
      <c r="H104" s="1">
        <v>3.08404057970827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38.862587100836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14</v>
      </c>
      <c r="H106" s="1">
        <v>1.61688673057321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15.446569432085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14</v>
      </c>
      <c r="H108" s="1">
        <v>4.39742005711395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14</v>
      </c>
      <c r="H109" s="1">
        <v>6.96184028006324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28.0890864462625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22</v>
      </c>
      <c r="F111" s="1" t="s">
        <v>13</v>
      </c>
      <c r="G111" s="1" t="s">
        <v>14</v>
      </c>
      <c r="H111" s="1">
        <v>18.3446950016387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14</v>
      </c>
      <c r="H112" s="1">
        <v>11.7447786865719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28</v>
      </c>
      <c r="F113" s="1" t="s">
        <v>13</v>
      </c>
      <c r="G113" s="1" t="s">
        <v>14</v>
      </c>
      <c r="H113" s="1">
        <v>57.1217695700035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25.5332257737625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28</v>
      </c>
      <c r="F115" s="1" t="s">
        <v>13</v>
      </c>
      <c r="G115" s="1" t="s">
        <v>14</v>
      </c>
      <c r="H115" s="1">
        <v>24.2123573358213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14</v>
      </c>
      <c r="H116" s="1">
        <v>11.911956060121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22</v>
      </c>
      <c r="F117" s="1" t="s">
        <v>13</v>
      </c>
      <c r="G117" s="1" t="s">
        <v>14</v>
      </c>
      <c r="H117" s="1">
        <v>13.9576497165369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28</v>
      </c>
      <c r="F118" s="1" t="s">
        <v>13</v>
      </c>
      <c r="G118" s="1" t="s">
        <v>14</v>
      </c>
      <c r="H118" s="1">
        <v>25.0111294056253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13.2018035981135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4.46268493004583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22</v>
      </c>
      <c r="F121" s="1" t="s">
        <v>13</v>
      </c>
      <c r="G121" s="1" t="s">
        <v>14</v>
      </c>
      <c r="H121" s="1">
        <v>5.87082105835023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28</v>
      </c>
      <c r="F122" s="1" t="s">
        <v>13</v>
      </c>
      <c r="G122" s="1" t="s">
        <v>14</v>
      </c>
      <c r="H122" s="1">
        <v>7.22115515124937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4.97142780447261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3.20849777260396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4.42827981814746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28</v>
      </c>
      <c r="F126" s="1" t="s">
        <v>13</v>
      </c>
      <c r="G126" s="1" t="s">
        <v>31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31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4.79503701282497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28</v>
      </c>
      <c r="F129" s="1" t="s">
        <v>13</v>
      </c>
      <c r="G129" s="1" t="s">
        <v>14</v>
      </c>
      <c r="H129" s="1">
        <v>6.55741157609913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14</v>
      </c>
      <c r="H130" s="1">
        <v>20.3828135017061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8.15684511160635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41.4535688986323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17.9736412943062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22</v>
      </c>
      <c r="F134" s="1" t="s">
        <v>13</v>
      </c>
      <c r="G134" s="1" t="s">
        <v>14</v>
      </c>
      <c r="H134" s="1">
        <v>2.36902286122987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28</v>
      </c>
      <c r="F135" s="1" t="s">
        <v>13</v>
      </c>
      <c r="G135" s="1" t="s">
        <v>14</v>
      </c>
      <c r="H135" s="1">
        <v>8.05542084567677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14</v>
      </c>
      <c r="H136" s="1">
        <v>5.96778375426209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28</v>
      </c>
      <c r="F137" s="1" t="s">
        <v>13</v>
      </c>
      <c r="G137" s="1" t="s">
        <v>14</v>
      </c>
      <c r="H137" s="1">
        <v>4.81548946067547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4.36902949693873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4.29543752850704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12.0950203966213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14</v>
      </c>
      <c r="H141" s="1">
        <v>6.79525365550857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10.6051983532139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22</v>
      </c>
      <c r="F143" s="1" t="s">
        <v>13</v>
      </c>
      <c r="G143" s="1" t="s">
        <v>14</v>
      </c>
      <c r="H143" s="1">
        <v>18.9584295043952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4.20993061103302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22</v>
      </c>
      <c r="F145" s="1" t="s">
        <v>13</v>
      </c>
      <c r="G145" s="1" t="s">
        <v>14</v>
      </c>
      <c r="H145" s="1">
        <v>23.9167875776811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28</v>
      </c>
      <c r="F146" s="1" t="s">
        <v>13</v>
      </c>
      <c r="G146" s="1" t="s">
        <v>14</v>
      </c>
      <c r="H146" s="1">
        <v>8.51230955698686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31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31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15.1494735884703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19.5889449569581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31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31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31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13.9306018383942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19</v>
      </c>
      <c r="F155" s="1" t="s">
        <v>13</v>
      </c>
      <c r="G155" s="1" t="s">
        <v>14</v>
      </c>
      <c r="H155" s="1">
        <v>11.1462761321316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14.6945708032243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22</v>
      </c>
      <c r="F157" s="1" t="s">
        <v>13</v>
      </c>
      <c r="G157" s="1" t="s">
        <v>14</v>
      </c>
      <c r="H157" s="1">
        <v>44.8823699087278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21.4953283090286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10.5172675725471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28</v>
      </c>
      <c r="F160" s="1" t="s">
        <v>13</v>
      </c>
      <c r="G160" s="1" t="s">
        <v>14</v>
      </c>
      <c r="H160" s="1">
        <v>75.4460712168465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8.60050727935274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31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11.5335022118443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31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31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6.24057084926719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19</v>
      </c>
      <c r="F167" s="1" t="s">
        <v>13</v>
      </c>
      <c r="G167" s="1" t="s">
        <v>14</v>
      </c>
      <c r="H167" s="1">
        <v>14.2422513768405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22</v>
      </c>
      <c r="F168" s="1" t="s">
        <v>13</v>
      </c>
      <c r="G168" s="1" t="s">
        <v>14</v>
      </c>
      <c r="H168" s="1">
        <v>21.3855040068709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8.79798692195758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28</v>
      </c>
      <c r="F170" s="1" t="s">
        <v>13</v>
      </c>
      <c r="G170" s="1" t="s">
        <v>14</v>
      </c>
      <c r="H170" s="1">
        <v>32.3963370127655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6.01419661311479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15.7939894828673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52.894943151411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12.1665717655942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31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22.443341483146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4.92408236064592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7.85264126297981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32.5905501772496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14</v>
      </c>
      <c r="H180" s="1">
        <v>2.29134520017808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19.9262638818664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9.85764674042617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7.17986499172972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1.76096815136166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3.57076684659125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6.10835250864452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14</v>
      </c>
      <c r="H187" s="1">
        <v>4.61672445635112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25</v>
      </c>
      <c r="F188" s="1" t="s">
        <v>13</v>
      </c>
      <c r="G188" s="1" t="s">
        <v>14</v>
      </c>
      <c r="H188" s="1">
        <v>13.8715719118661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14</v>
      </c>
      <c r="H189" s="1">
        <v>2.33084420521818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13.4554197223374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3.8170195505901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28</v>
      </c>
      <c r="F192" s="1" t="s">
        <v>13</v>
      </c>
      <c r="G192" s="1" t="s">
        <v>14</v>
      </c>
      <c r="H192" s="1">
        <v>4.78117212253771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14</v>
      </c>
      <c r="H193" s="1">
        <v>9.51218987459627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14</v>
      </c>
      <c r="H194" s="1">
        <v>9.74278816822435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11.9490426062545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9.38291088833159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10.5608003989613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12.501608415129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188.838976824197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8.58370905913789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23.6453515227368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13.0981419995112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14</v>
      </c>
      <c r="H203" s="1">
        <v>7.5175502577269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14</v>
      </c>
      <c r="H204" s="1">
        <v>6.49568797474998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25</v>
      </c>
      <c r="F205" s="1" t="s">
        <v>13</v>
      </c>
      <c r="G205" s="1" t="s">
        <v>14</v>
      </c>
      <c r="H205" s="1">
        <v>8.56006033313538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18.2597377690206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12.409981391511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12.1074839990546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18.9211697518973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28</v>
      </c>
      <c r="F210" s="1" t="s">
        <v>13</v>
      </c>
      <c r="G210" s="1" t="s">
        <v>14</v>
      </c>
      <c r="H210" s="1">
        <v>33.0163370647221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7.2497829819505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4.61332273778488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22</v>
      </c>
      <c r="F213" s="1" t="s">
        <v>13</v>
      </c>
      <c r="G213" s="1" t="s">
        <v>14</v>
      </c>
      <c r="H213" s="1">
        <v>11.1964521648428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28</v>
      </c>
      <c r="F214" s="1" t="s">
        <v>13</v>
      </c>
      <c r="G214" s="1" t="s">
        <v>14</v>
      </c>
      <c r="H214" s="1">
        <v>7.74007546764928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14</v>
      </c>
      <c r="H215" s="1">
        <v>5.66239445490902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14</v>
      </c>
      <c r="H216" s="1">
        <v>8.98900228055029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4.39703065771566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31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9.60637418018341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25</v>
      </c>
      <c r="F220" s="1" t="s">
        <v>13</v>
      </c>
      <c r="G220" s="1" t="s">
        <v>14</v>
      </c>
      <c r="H220" s="1">
        <v>48.8434371281621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7.3860429846713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10.6365564662731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22</v>
      </c>
      <c r="F223" s="1" t="s">
        <v>13</v>
      </c>
      <c r="G223" s="1" t="s">
        <v>14</v>
      </c>
      <c r="H223" s="1">
        <v>3.81030683465025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22</v>
      </c>
      <c r="F224" s="1" t="s">
        <v>13</v>
      </c>
      <c r="G224" s="1" t="s">
        <v>14</v>
      </c>
      <c r="H224" s="1">
        <v>10.3862107638728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17.7712906537407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14</v>
      </c>
      <c r="H226" s="1">
        <v>15.2761541799336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10.1923875230779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21.2503999659007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17.2469857656436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14</v>
      </c>
      <c r="H230" s="1">
        <v>21.4831240698681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31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31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8.64182141367676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18.42030954008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31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8.69830347075875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31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6.97586147450782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14</v>
      </c>
      <c r="H239" s="1">
        <v>12.1778955293391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14</v>
      </c>
      <c r="H240" s="1">
        <v>39.8070887898342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14</v>
      </c>
      <c r="H241" s="1">
        <v>8.92453330910316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12.8196167122449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13.9734511643186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14</v>
      </c>
      <c r="H244" s="1">
        <v>9.32436406889749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37.5205914797877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24.5993352571793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32.9585021336278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2.24349484897589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14</v>
      </c>
      <c r="H249" s="1">
        <v>7.60719592165713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7.14610707537274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13.6926729588767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28</v>
      </c>
      <c r="F252" s="1" t="s">
        <v>13</v>
      </c>
      <c r="G252" s="1" t="s">
        <v>14</v>
      </c>
      <c r="H252" s="1">
        <v>4.21127466511092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6.2863314009144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16.0870482474679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4.70816625341236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8.25039348980874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28.0090972782252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14</v>
      </c>
      <c r="H258" s="1">
        <v>7.48466209861665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14</v>
      </c>
      <c r="H259" s="1">
        <v>50.4120819332891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7.31710633402704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6.08540733397449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5.05018575962267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247.744630974352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31.1568907264837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28</v>
      </c>
      <c r="F265" s="1" t="s">
        <v>13</v>
      </c>
      <c r="G265" s="1" t="s">
        <v>14</v>
      </c>
      <c r="H265" s="1">
        <v>55.2828331171475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7.11965616606929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28</v>
      </c>
      <c r="F267" s="1" t="s">
        <v>13</v>
      </c>
      <c r="G267" s="1" t="s">
        <v>14</v>
      </c>
      <c r="H267" s="1">
        <v>13.7592368438819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17.6035122250914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25.0960306830482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8.47820783575623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19.5379470606534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25</v>
      </c>
      <c r="F272" s="1" t="s">
        <v>13</v>
      </c>
      <c r="G272" s="1" t="s">
        <v>14</v>
      </c>
      <c r="H272" s="1">
        <v>8.14158651014546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24.178313715678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3.23783476501583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4.17114349070105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27.3063796380784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4.71761342993627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31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14</v>
      </c>
      <c r="H279" s="1">
        <v>2.14248860586351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28</v>
      </c>
      <c r="F280" s="1" t="s">
        <v>13</v>
      </c>
      <c r="G280" s="1" t="s">
        <v>14</v>
      </c>
      <c r="H280" s="1">
        <v>6.24175539303271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28</v>
      </c>
      <c r="F281" s="1" t="s">
        <v>13</v>
      </c>
      <c r="G281" s="1" t="s">
        <v>14</v>
      </c>
      <c r="H281" s="1">
        <v>25.1628293590198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11.4555792555215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14</v>
      </c>
      <c r="H283" s="1">
        <v>6.69642782859002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11.9617975978383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16.322192773174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22.8851779447142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25.8409824461804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5.01686274550247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15.266329091786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98.0854116181109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25</v>
      </c>
      <c r="F291" s="1" t="s">
        <v>13</v>
      </c>
      <c r="G291" s="1" t="s">
        <v>14</v>
      </c>
      <c r="H291" s="1">
        <v>14.9415767393895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3.85762295762161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16.9628180120784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24.6886941510168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7.00506540571322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24.3115698945791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14</v>
      </c>
      <c r="H297" s="1">
        <v>25.9549987590978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14</v>
      </c>
      <c r="H298" s="1">
        <v>5.01644127141647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8.68138936385872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2.3888152123021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22</v>
      </c>
      <c r="F301" s="1" t="s">
        <v>13</v>
      </c>
      <c r="G301" s="1" t="s">
        <v>14</v>
      </c>
      <c r="H301" s="1">
        <v>3.50589820896617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13.5536242427328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4.8953464141812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12.9806260712699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12.0531108852168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31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14</v>
      </c>
      <c r="H307" s="1">
        <v>8.55549655084727</v>
      </c>
    </row>
  </sheetData>
  <drawing r:id="rId1"/>
</worksheet>
</file>