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<sst xmlns="http://schemas.openxmlformats.org/spreadsheetml/2006/main" count="220" uniqueCount="59">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</sst>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1.99638926333659</v>
      </c>
      <c r="K3" s="5" t="s">
        <v>19</v>
      </c>
      <c r="L3" s="3">
        <f>countif(G2:G1000,"present")</f>
        <v>23</v>
      </c>
      <c r="M3" s="6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5.98109228814899</v>
      </c>
      <c r="K4" s="5" t="s">
        <v>23</v>
      </c>
      <c r="L4" s="3">
        <f>countif(G2:G1000,"absent")</f>
        <v>6</v>
      </c>
      <c r="M4" s="6" t="s">
        <v>24</v>
      </c>
    </row>
    <row r="5">
      <c r="A5" s="1" t="s">
        <v>8</v>
      </c>
      <c r="B5" s="1" t="s">
        <v>9</v>
      </c>
      <c r="C5" s="1" t="s">
        <v>21</v>
      </c>
      <c r="D5" s="1" t="s">
        <v>11</v>
      </c>
      <c r="E5" s="1" t="s">
        <v>25</v>
      </c>
      <c r="F5" s="1" t="s">
        <v>13</v>
      </c>
      <c r="G5" s="1" t="s">
        <v>18</v>
      </c>
      <c r="H5" s="1">
        <v>5.27701122312287</v>
      </c>
      <c r="K5" s="5" t="s">
        <v>26</v>
      </c>
      <c r="L5" s="3">
        <f>SUM(L3:L4)</f>
        <v>29</v>
      </c>
      <c r="M5" s="6" t="s">
        <v>27</v>
      </c>
    </row>
    <row r="6">
      <c r="A6" s="1" t="s">
        <v>8</v>
      </c>
      <c r="B6" s="1" t="s">
        <v>9</v>
      </c>
      <c r="C6" s="1" t="s">
        <v>21</v>
      </c>
      <c r="D6" s="1" t="s">
        <v>11</v>
      </c>
      <c r="E6" s="1" t="s">
        <v>28</v>
      </c>
      <c r="F6" s="1" t="s">
        <v>13</v>
      </c>
      <c r="G6" s="1" t="s">
        <v>18</v>
      </c>
      <c r="H6" s="1">
        <v>4.2113620247117</v>
      </c>
      <c r="K6" s="4" t="s">
        <v>29</v>
      </c>
      <c r="L6" s="7">
        <f>L3/L5</f>
        <v>0.7931034483</v>
      </c>
      <c r="M6" s="6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18</v>
      </c>
      <c r="H7" s="1">
        <v>4.99059093391644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4.3346050882871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2.2265050567454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18</v>
      </c>
      <c r="H10" s="1">
        <v>3.85439704467783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18</v>
      </c>
      <c r="H12" s="1">
        <v>3.73342726768244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18</v>
      </c>
      <c r="H13" s="1">
        <v>4.65592637930737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18</v>
      </c>
      <c r="H14" s="1">
        <v>6.69555125357875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18</v>
      </c>
      <c r="H15" s="1">
        <v>6.7559055028851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18</v>
      </c>
      <c r="H16" s="1">
        <v>4.53904310437381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18</v>
      </c>
      <c r="H17" s="1">
        <v>7.12396244204535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18</v>
      </c>
      <c r="H18" s="1">
        <v>8.36116628100642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18</v>
      </c>
      <c r="H20" s="1">
        <v>4.888022590524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3.59795878190686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18</v>
      </c>
      <c r="H23" s="1">
        <v>2.98355192079612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18</v>
      </c>
      <c r="H26" s="1">
        <v>4.23483061205018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18</v>
      </c>
      <c r="H27" s="1">
        <v>6.62269907643796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18</v>
      </c>
      <c r="H28" s="1">
        <v>3.43190102086829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18</v>
      </c>
      <c r="H29" s="1">
        <v>4.22452939234697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18</v>
      </c>
      <c r="H30" s="1">
        <v>4.51314577983106</v>
      </c>
    </row>
  </sheetData>
  <drawing r:id="rId1"/>
</worksheet>
</file>