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score_10_adj2v1.cs" sheetId="1" r:id="rId3"/>
  </sheets>
  <definedNames/>
  <calcPr/>
</workbook>
</file>

<file path=xl/sharedStrings.xml><?xml version="1.0" encoding="utf-8"?>
<sst xmlns="http://schemas.openxmlformats.org/spreadsheetml/2006/main" count="227" uniqueCount="53">
  <si>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</si>
  <si>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</si>
  <si>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</si>
  <si>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</si>
  <si>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</si>
  <si>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</si>
  <si>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</si>
  <si>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</si>
  <si>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</si>
  <si>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</si>
  <si>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</si>
  <si>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</si>
  <si>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</si>
  <si>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</si>
  <si>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present</t>
  </si>
  <si>
    <t>Total headwords</t>
  </si>
  <si>
    <t>appropriate</t>
  </si>
  <si>
    <t>consider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</si>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</sst>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10.4434863308383</v>
      </c>
      <c r="K2" s="4" t="s">
        <v>15</v>
      </c>
      <c r="L2" s="3">
        <f>IFERROR(__xludf.DUMMYFUNCTION("COUNTUNIQUE(C2:C1000)"),23.0)</f>
        <v>23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3.52753225840891</v>
      </c>
      <c r="K3" s="4" t="s">
        <v>18</v>
      </c>
      <c r="L3" s="3">
        <f>countif(G2:G1000,"present")</f>
        <v>30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2.62490276749733</v>
      </c>
      <c r="K4" s="4" t="s">
        <v>21</v>
      </c>
      <c r="L4" s="3">
        <f>countif(G2:G1000,"absent")</f>
        <v>0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5.06270436433041</v>
      </c>
      <c r="K5" s="4" t="s">
        <v>24</v>
      </c>
      <c r="L5" s="3">
        <f>SUM(L3:L4)</f>
        <v>30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6.03374340055662</v>
      </c>
      <c r="K6" s="4" t="s">
        <v>27</v>
      </c>
      <c r="L6" s="6">
        <f>L3/L5</f>
        <v>1</v>
      </c>
      <c r="M6" s="5" t="s">
        <v>28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8.68833766011219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12</v>
      </c>
      <c r="F8" s="1" t="s">
        <v>13</v>
      </c>
      <c r="G8" s="1" t="s">
        <v>14</v>
      </c>
      <c r="H8" s="1">
        <v>8.54227766448641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29</v>
      </c>
      <c r="F9" s="1" t="s">
        <v>13</v>
      </c>
      <c r="G9" s="1" t="s">
        <v>14</v>
      </c>
      <c r="H9" s="1">
        <v>8.05118058635177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12</v>
      </c>
      <c r="F10" s="1" t="s">
        <v>13</v>
      </c>
      <c r="G10" s="1" t="s">
        <v>14</v>
      </c>
      <c r="H10" s="1">
        <v>2.44256617781222</v>
      </c>
    </row>
    <row r="11">
      <c r="A11" s="1" t="s">
        <v>8</v>
      </c>
      <c r="B11" s="1" t="s">
        <v>9</v>
      </c>
      <c r="C11" s="1" t="s">
        <v>32</v>
      </c>
      <c r="D11" s="1" t="s">
        <v>11</v>
      </c>
      <c r="E11" s="1" t="s">
        <v>33</v>
      </c>
      <c r="F11" s="1" t="s">
        <v>13</v>
      </c>
      <c r="G11" s="1" t="s">
        <v>14</v>
      </c>
      <c r="H11" s="1">
        <v>9.34028433510691</v>
      </c>
    </row>
    <row r="12">
      <c r="A12" s="1" t="s">
        <v>8</v>
      </c>
      <c r="B12" s="1" t="s">
        <v>9</v>
      </c>
      <c r="C12" s="1" t="s">
        <v>34</v>
      </c>
      <c r="D12" s="1" t="s">
        <v>11</v>
      </c>
      <c r="E12" s="1" t="s">
        <v>12</v>
      </c>
      <c r="F12" s="1" t="s">
        <v>13</v>
      </c>
      <c r="G12" s="1" t="s">
        <v>14</v>
      </c>
      <c r="H12" s="1">
        <v>1.70349255908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5.21511707941721</v>
      </c>
    </row>
    <row r="14">
      <c r="A14" s="1" t="s">
        <v>8</v>
      </c>
      <c r="B14" s="1" t="s">
        <v>9</v>
      </c>
      <c r="C14" s="1" t="s">
        <v>36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4.28031377934117</v>
      </c>
    </row>
    <row r="15">
      <c r="A15" s="1" t="s">
        <v>8</v>
      </c>
      <c r="B15" s="1" t="s">
        <v>9</v>
      </c>
      <c r="C15" s="1" t="s">
        <v>37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3.83570773663268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7.53972608033083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39</v>
      </c>
      <c r="F17" s="1" t="s">
        <v>13</v>
      </c>
      <c r="G17" s="1" t="s">
        <v>14</v>
      </c>
      <c r="H17" s="1">
        <v>3.30665340110893</v>
      </c>
    </row>
    <row r="18">
      <c r="A18" s="1" t="s">
        <v>8</v>
      </c>
      <c r="B18" s="1" t="s">
        <v>9</v>
      </c>
      <c r="C18" s="1" t="s">
        <v>40</v>
      </c>
      <c r="D18" s="1" t="s">
        <v>11</v>
      </c>
      <c r="E18" s="1" t="s">
        <v>20</v>
      </c>
      <c r="F18" s="1" t="s">
        <v>13</v>
      </c>
      <c r="G18" s="1" t="s">
        <v>14</v>
      </c>
      <c r="H18" s="1">
        <v>4.10391113591175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12</v>
      </c>
      <c r="F19" s="1" t="s">
        <v>13</v>
      </c>
      <c r="G19" s="1" t="s">
        <v>14</v>
      </c>
      <c r="H19" s="1">
        <v>4.25595730415254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23</v>
      </c>
      <c r="F20" s="1" t="s">
        <v>13</v>
      </c>
      <c r="G20" s="1" t="s">
        <v>14</v>
      </c>
      <c r="H20" s="1">
        <v>3.36931468329334</v>
      </c>
    </row>
    <row r="21">
      <c r="A21" s="1" t="s">
        <v>8</v>
      </c>
      <c r="B21" s="1" t="s">
        <v>9</v>
      </c>
      <c r="C21" s="1" t="s">
        <v>42</v>
      </c>
      <c r="D21" s="1" t="s">
        <v>11</v>
      </c>
      <c r="E21" s="1" t="s">
        <v>23</v>
      </c>
      <c r="F21" s="1" t="s">
        <v>13</v>
      </c>
      <c r="G21" s="1" t="s">
        <v>14</v>
      </c>
      <c r="H21" s="1">
        <v>3.98073843189341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0.947392807556142</v>
      </c>
    </row>
    <row r="23">
      <c r="A23" s="1" t="s">
        <v>8</v>
      </c>
      <c r="B23" s="1" t="s">
        <v>9</v>
      </c>
      <c r="C23" s="1" t="s">
        <v>44</v>
      </c>
      <c r="D23" s="1" t="s">
        <v>11</v>
      </c>
      <c r="E23" s="1" t="s">
        <v>33</v>
      </c>
      <c r="F23" s="1" t="s">
        <v>13</v>
      </c>
      <c r="G23" s="1" t="s">
        <v>14</v>
      </c>
      <c r="H23" s="1">
        <v>4.19344978212085</v>
      </c>
    </row>
    <row r="24">
      <c r="A24" s="1" t="s">
        <v>8</v>
      </c>
      <c r="B24" s="1" t="s">
        <v>9</v>
      </c>
      <c r="C24" s="1" t="s">
        <v>45</v>
      </c>
      <c r="D24" s="1" t="s">
        <v>11</v>
      </c>
      <c r="E24" s="1" t="s">
        <v>46</v>
      </c>
      <c r="F24" s="1" t="s">
        <v>13</v>
      </c>
      <c r="G24" s="1" t="s">
        <v>14</v>
      </c>
      <c r="H24" s="1">
        <v>4.52065387600996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33</v>
      </c>
      <c r="F25" s="1" t="s">
        <v>13</v>
      </c>
      <c r="G25" s="1" t="s">
        <v>14</v>
      </c>
      <c r="H25" s="1">
        <v>6.32137954773064</v>
      </c>
    </row>
    <row r="26">
      <c r="A26" s="1" t="s">
        <v>8</v>
      </c>
      <c r="B26" s="1" t="s">
        <v>9</v>
      </c>
      <c r="C26" s="1" t="s">
        <v>48</v>
      </c>
      <c r="D26" s="1" t="s">
        <v>11</v>
      </c>
      <c r="E26" s="1" t="s">
        <v>33</v>
      </c>
      <c r="F26" s="1" t="s">
        <v>13</v>
      </c>
      <c r="G26" s="1" t="s">
        <v>14</v>
      </c>
      <c r="H26" s="1">
        <v>5.18558289487927</v>
      </c>
    </row>
    <row r="27">
      <c r="A27" s="1" t="s">
        <v>8</v>
      </c>
      <c r="B27" s="1" t="s">
        <v>9</v>
      </c>
      <c r="C27" s="1" t="s">
        <v>49</v>
      </c>
      <c r="D27" s="1" t="s">
        <v>11</v>
      </c>
      <c r="E27" s="1" t="s">
        <v>23</v>
      </c>
      <c r="F27" s="1" t="s">
        <v>13</v>
      </c>
      <c r="G27" s="1" t="s">
        <v>14</v>
      </c>
      <c r="H27" s="1">
        <v>5.95639215453274</v>
      </c>
    </row>
    <row r="28">
      <c r="A28" s="1" t="s">
        <v>8</v>
      </c>
      <c r="B28" s="1" t="s">
        <v>9</v>
      </c>
      <c r="C28" s="1" t="s">
        <v>50</v>
      </c>
      <c r="D28" s="1" t="s">
        <v>11</v>
      </c>
      <c r="E28" s="1" t="s">
        <v>46</v>
      </c>
      <c r="F28" s="1" t="s">
        <v>13</v>
      </c>
      <c r="G28" s="1" t="s">
        <v>14</v>
      </c>
      <c r="H28" s="1">
        <v>5.60751787062441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12</v>
      </c>
      <c r="F29" s="1" t="s">
        <v>13</v>
      </c>
      <c r="G29" s="1" t="s">
        <v>14</v>
      </c>
      <c r="H29" s="1">
        <v>3.80748309365524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29</v>
      </c>
      <c r="F30" s="1" t="s">
        <v>13</v>
      </c>
      <c r="G30" s="1" t="s">
        <v>14</v>
      </c>
      <c r="H30" s="1">
        <v>3.59750795022606</v>
      </c>
    </row>
    <row r="31">
      <c r="A31" s="1" t="s">
        <v>8</v>
      </c>
      <c r="B31" s="1" t="s">
        <v>9</v>
      </c>
      <c r="C31" s="1" t="s">
        <v>52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2.37765775620949</v>
      </c>
    </row>
  </sheetData>
  <drawing r:id="rId1"/>
</worksheet>
</file>