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score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<sst xmlns="http://schemas.openxmlformats.org/spreadsheetml/2006/main" count="990" uniqueCount="154">
  <si>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</si>
  <si>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</si>
  <si>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</si>
  <si>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</si>
  <si>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</si>
  <si>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</si>
  <si>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</si>
  <si>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</si>
  <si>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</si>
  <si>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</si>
  <si>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</si>
  <si>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</si>
  <si>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</si>
  <si>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</si>
  <si>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</si>
  <si>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</si>
  <si>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</si>
  <si>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</si>
  <si>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</si>
  <si>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</si>
  <si>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</si>
  <si>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</si>
  <si>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</si>
  <si>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</si>
  <si>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</si>
  <si>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</si>
  <si>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</si>
  <si>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</si>
  <si>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</si>
  <si>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</si>
  <si>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</si>
  <si>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</si>
  <si>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</si>
  <si>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</si>
  <si>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</si>
  <si>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</si>
  <si>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</si>
  <si>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</si>
  <si>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</si>
  <si>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</si>
  <si>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</si>
  <si>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</si>
  <si>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</si>
  <si>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absent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</si>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</sst>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3.57892078776208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6.82153906118975</v>
      </c>
      <c r="K3" s="4" t="s">
        <v>17</v>
      </c>
      <c r="L3" s="3">
        <f>countif(G2:G1000,"present")</f>
        <v>125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3.46070225122088</v>
      </c>
      <c r="K4" s="4" t="s">
        <v>20</v>
      </c>
      <c r="L4" s="3">
        <f>countif(G2:G1000,"absent")</f>
        <v>14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14</v>
      </c>
      <c r="H5" s="1">
        <v>8.11204105724025</v>
      </c>
      <c r="K5" s="4" t="s">
        <v>23</v>
      </c>
      <c r="L5" s="3">
        <f>SUM(L3:L4)</f>
        <v>139</v>
      </c>
      <c r="M5" s="5" t="s">
        <v>24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3.15768490619428</v>
      </c>
      <c r="K6" s="4" t="s">
        <v>27</v>
      </c>
      <c r="L6" s="6">
        <f>L3/L5</f>
        <v>0.8992805755</v>
      </c>
      <c r="M6" s="5" t="s">
        <v>28</v>
      </c>
    </row>
    <row r="7">
      <c r="A7" s="1" t="s">
        <v>8</v>
      </c>
      <c r="B7" s="1" t="s">
        <v>9</v>
      </c>
      <c r="C7" s="1" t="s">
        <v>29</v>
      </c>
      <c r="D7" s="1" t="s">
        <v>11</v>
      </c>
      <c r="E7" s="1" t="s">
        <v>22</v>
      </c>
      <c r="F7" s="1" t="s">
        <v>13</v>
      </c>
      <c r="G7" s="1" t="s">
        <v>14</v>
      </c>
      <c r="H7" s="1">
        <v>2.61815430847419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6.40026628106159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7.0142813485265</v>
      </c>
    </row>
    <row r="10">
      <c r="A10" s="1" t="s">
        <v>8</v>
      </c>
      <c r="B10" s="1" t="s">
        <v>9</v>
      </c>
      <c r="C10" s="1" t="s">
        <v>30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3.59413147896066</v>
      </c>
    </row>
    <row r="11">
      <c r="A11" s="1" t="s">
        <v>8</v>
      </c>
      <c r="B11" s="1" t="s">
        <v>9</v>
      </c>
      <c r="C11" s="1" t="s">
        <v>30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4.41067770135825</v>
      </c>
    </row>
    <row r="12">
      <c r="A12" s="1" t="s">
        <v>8</v>
      </c>
      <c r="B12" s="1" t="s">
        <v>9</v>
      </c>
      <c r="C12" s="1" t="s">
        <v>35</v>
      </c>
      <c r="D12" s="1" t="s">
        <v>11</v>
      </c>
      <c r="E12" s="1" t="s">
        <v>16</v>
      </c>
      <c r="F12" s="1" t="s">
        <v>13</v>
      </c>
      <c r="G12" s="1" t="s">
        <v>14</v>
      </c>
      <c r="H12" s="1">
        <v>4.54992154927801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3.59317440674658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38</v>
      </c>
      <c r="F14" s="1" t="s">
        <v>13</v>
      </c>
      <c r="G14" s="1" t="s">
        <v>14</v>
      </c>
      <c r="H14" s="1">
        <v>1.41249426860615</v>
      </c>
    </row>
    <row r="15">
      <c r="A15" s="1" t="s">
        <v>8</v>
      </c>
      <c r="B15" s="1" t="s">
        <v>9</v>
      </c>
      <c r="C15" s="1" t="s">
        <v>39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2.44729529029732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38</v>
      </c>
      <c r="F16" s="1" t="s">
        <v>13</v>
      </c>
      <c r="G16" s="1" t="s">
        <v>14</v>
      </c>
      <c r="H16" s="1">
        <v>3.57724579695146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12</v>
      </c>
      <c r="F17" s="1" t="s">
        <v>13</v>
      </c>
      <c r="G17" s="1" t="s">
        <v>14</v>
      </c>
      <c r="H17" s="1">
        <v>4.5591561817799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42</v>
      </c>
      <c r="F18" s="1" t="s">
        <v>13</v>
      </c>
      <c r="G18" s="1" t="s">
        <v>43</v>
      </c>
      <c r="H18" s="1">
        <v>0.0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36</v>
      </c>
      <c r="F19" s="1" t="s">
        <v>13</v>
      </c>
      <c r="G19" s="1" t="s">
        <v>14</v>
      </c>
      <c r="H19" s="1">
        <v>2.61628516411542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2.54737768636131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3.06147193152866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22</v>
      </c>
      <c r="F22" s="1" t="s">
        <v>13</v>
      </c>
      <c r="G22" s="1" t="s">
        <v>14</v>
      </c>
      <c r="H22" s="1">
        <v>3.95172758279836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2.39092470898734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2.80885965494289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40</v>
      </c>
      <c r="F25" s="1" t="s">
        <v>13</v>
      </c>
      <c r="G25" s="1" t="s">
        <v>14</v>
      </c>
      <c r="H25" s="1">
        <v>2.99059447173843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1.34872222276665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3.2671249822813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2.72746251394687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4.10050643071819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43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38</v>
      </c>
      <c r="F31" s="1" t="s">
        <v>13</v>
      </c>
      <c r="G31" s="1" t="s">
        <v>14</v>
      </c>
      <c r="H31" s="1">
        <v>2.98438754080661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32</v>
      </c>
      <c r="F32" s="1" t="s">
        <v>13</v>
      </c>
      <c r="G32" s="1" t="s">
        <v>14</v>
      </c>
      <c r="H32" s="1">
        <v>4.55943704417368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2.4482756933021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3.5355160439557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14</v>
      </c>
      <c r="H35" s="1">
        <v>7.20698144677672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1.97528560506785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14</v>
      </c>
      <c r="H37" s="1">
        <v>2.82405819568382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3.15325257884001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1.7301801770579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42</v>
      </c>
      <c r="F40" s="1" t="s">
        <v>13</v>
      </c>
      <c r="G40" s="1" t="s">
        <v>14</v>
      </c>
      <c r="H40" s="1">
        <v>3.87185011828711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34</v>
      </c>
      <c r="F41" s="1" t="s">
        <v>13</v>
      </c>
      <c r="G41" s="1" t="s">
        <v>14</v>
      </c>
      <c r="H41" s="1">
        <v>2.22804204394345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36</v>
      </c>
      <c r="F42" s="1" t="s">
        <v>13</v>
      </c>
      <c r="G42" s="1" t="s">
        <v>14</v>
      </c>
      <c r="H42" s="1">
        <v>2.82529927945199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26</v>
      </c>
      <c r="F43" s="1" t="s">
        <v>13</v>
      </c>
      <c r="G43" s="1" t="s">
        <v>43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2.9872498757742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6.40762219591623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14</v>
      </c>
      <c r="H46" s="1">
        <v>6.51564770835535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3.9711760608959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3.72884804244914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14</v>
      </c>
      <c r="H49" s="1">
        <v>4.04986446619852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14</v>
      </c>
      <c r="H50" s="1">
        <v>3.44492583828231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14</v>
      </c>
      <c r="H51" s="1">
        <v>3.95313424644958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43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4.26156397275698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4.21800146835029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43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36</v>
      </c>
      <c r="F56" s="1" t="s">
        <v>13</v>
      </c>
      <c r="G56" s="1" t="s">
        <v>14</v>
      </c>
      <c r="H56" s="1">
        <v>2.82569674045622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26</v>
      </c>
      <c r="F57" s="1" t="s">
        <v>13</v>
      </c>
      <c r="G57" s="1" t="s">
        <v>14</v>
      </c>
      <c r="H57" s="1">
        <v>2.82282406916644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3.99081376591924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14</v>
      </c>
      <c r="H59" s="1">
        <v>8.03354137605859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22</v>
      </c>
      <c r="F60" s="1" t="s">
        <v>13</v>
      </c>
      <c r="G60" s="1" t="s">
        <v>14</v>
      </c>
      <c r="H60" s="1">
        <v>2.39305219801992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22</v>
      </c>
      <c r="F61" s="1" t="s">
        <v>13</v>
      </c>
      <c r="G61" s="1" t="s">
        <v>14</v>
      </c>
      <c r="H61" s="1">
        <v>1.99607263673279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22</v>
      </c>
      <c r="F62" s="1" t="s">
        <v>13</v>
      </c>
      <c r="G62" s="1" t="s">
        <v>14</v>
      </c>
      <c r="H62" s="1">
        <v>3.45718091993712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4.07788395767805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14</v>
      </c>
      <c r="H64" s="1">
        <v>6.14645792892269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14</v>
      </c>
      <c r="H65" s="1">
        <v>3.73276556013575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3.11857589926363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1.99832647478298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1.72136766831202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3.45278811569148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2.49534793005609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14</v>
      </c>
      <c r="H71" s="1">
        <v>5.09173087614594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43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14</v>
      </c>
      <c r="H73" s="1">
        <v>8.56070239678613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14</v>
      </c>
      <c r="H74" s="1">
        <v>2.99621300701411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5.19854924255408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43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43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26</v>
      </c>
      <c r="F78" s="1" t="s">
        <v>13</v>
      </c>
      <c r="G78" s="1" t="s">
        <v>14</v>
      </c>
      <c r="H78" s="1">
        <v>3.59257581848128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3.87496892768192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3.65355873927724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2.98443434500653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5.93316774972262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34</v>
      </c>
      <c r="F83" s="1" t="s">
        <v>13</v>
      </c>
      <c r="G83" s="1" t="s">
        <v>14</v>
      </c>
      <c r="H83" s="1">
        <v>6.22349927638809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14</v>
      </c>
      <c r="H84" s="1">
        <v>5.18032549543893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14</v>
      </c>
      <c r="H85" s="1">
        <v>5.64457115591215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36</v>
      </c>
      <c r="F86" s="1" t="s">
        <v>13</v>
      </c>
      <c r="G86" s="1" t="s">
        <v>14</v>
      </c>
      <c r="H86" s="1">
        <v>3.98384588587274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14</v>
      </c>
      <c r="H87" s="1">
        <v>4.46166245832696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14</v>
      </c>
      <c r="H88" s="1">
        <v>3.85934271867348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14</v>
      </c>
      <c r="H89" s="1">
        <v>3.15672399249425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4.4561599976015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32</v>
      </c>
      <c r="F91" s="1" t="s">
        <v>13</v>
      </c>
      <c r="G91" s="1" t="s">
        <v>14</v>
      </c>
      <c r="H91" s="1">
        <v>5.20822720976009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6.03847106688402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43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43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22</v>
      </c>
      <c r="F95" s="1" t="s">
        <v>13</v>
      </c>
      <c r="G95" s="1" t="s">
        <v>14</v>
      </c>
      <c r="H95" s="1">
        <v>3.38515442544164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38</v>
      </c>
      <c r="F96" s="1" t="s">
        <v>13</v>
      </c>
      <c r="G96" s="1" t="s">
        <v>14</v>
      </c>
      <c r="H96" s="1">
        <v>8.11586304482691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32</v>
      </c>
      <c r="F97" s="1" t="s">
        <v>13</v>
      </c>
      <c r="G97" s="1" t="s">
        <v>14</v>
      </c>
      <c r="H97" s="1">
        <v>5.06953138054207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4.357871044588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36</v>
      </c>
      <c r="F99" s="1" t="s">
        <v>13</v>
      </c>
      <c r="G99" s="1" t="s">
        <v>14</v>
      </c>
      <c r="H99" s="1">
        <v>3.44945563592261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10.425657983703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0.993496839954773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36</v>
      </c>
      <c r="F102" s="1" t="s">
        <v>13</v>
      </c>
      <c r="G102" s="1" t="s">
        <v>14</v>
      </c>
      <c r="H102" s="1">
        <v>1.71365161980727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14</v>
      </c>
      <c r="H103" s="1">
        <v>1.73201386552986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43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22</v>
      </c>
      <c r="F105" s="1" t="s">
        <v>13</v>
      </c>
      <c r="G105" s="1" t="s">
        <v>14</v>
      </c>
      <c r="H105" s="1">
        <v>1.96246806755953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3.58364822661501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3.0162597712251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22</v>
      </c>
      <c r="F108" s="1" t="s">
        <v>13</v>
      </c>
      <c r="G108" s="1" t="s">
        <v>14</v>
      </c>
      <c r="H108" s="1">
        <v>4.21894306409276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6.67587672734161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34</v>
      </c>
      <c r="F110" s="1" t="s">
        <v>13</v>
      </c>
      <c r="G110" s="1" t="s">
        <v>14</v>
      </c>
      <c r="H110" s="1">
        <v>7.30143299998705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3.12123277445704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2.78522165480746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22</v>
      </c>
      <c r="F113" s="1" t="s">
        <v>13</v>
      </c>
      <c r="G113" s="1" t="s">
        <v>14</v>
      </c>
      <c r="H113" s="1">
        <v>3.12698492791904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43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38</v>
      </c>
      <c r="F115" s="1" t="s">
        <v>13</v>
      </c>
      <c r="G115" s="1" t="s">
        <v>14</v>
      </c>
      <c r="H115" s="1">
        <v>6.53736694462168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32</v>
      </c>
      <c r="F116" s="1" t="s">
        <v>13</v>
      </c>
      <c r="G116" s="1" t="s">
        <v>14</v>
      </c>
      <c r="H116" s="1">
        <v>8.02529925896469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36</v>
      </c>
      <c r="F117" s="1" t="s">
        <v>13</v>
      </c>
      <c r="G117" s="1" t="s">
        <v>14</v>
      </c>
      <c r="H117" s="1">
        <v>2.96648611925388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4.18421010423019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38</v>
      </c>
      <c r="F119" s="1" t="s">
        <v>13</v>
      </c>
      <c r="G119" s="1" t="s">
        <v>14</v>
      </c>
      <c r="H119" s="1">
        <v>4.23972995293491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3.87213448241336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14</v>
      </c>
      <c r="H121" s="1">
        <v>3.59800019013039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40</v>
      </c>
      <c r="F122" s="1" t="s">
        <v>13</v>
      </c>
      <c r="G122" s="1" t="s">
        <v>14</v>
      </c>
      <c r="H122" s="1">
        <v>3.9968668693043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22</v>
      </c>
      <c r="F123" s="1" t="s">
        <v>13</v>
      </c>
      <c r="G123" s="1" t="s">
        <v>14</v>
      </c>
      <c r="H123" s="1">
        <v>1.96076051831292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1.38689715153658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36</v>
      </c>
      <c r="F125" s="1" t="s">
        <v>13</v>
      </c>
      <c r="G125" s="1" t="s">
        <v>14</v>
      </c>
      <c r="H125" s="1">
        <v>4.41872393238875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3.46283217233302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1.37795874504744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4.94495709290566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38</v>
      </c>
      <c r="F129" s="1" t="s">
        <v>13</v>
      </c>
      <c r="G129" s="1" t="s">
        <v>14</v>
      </c>
      <c r="H129" s="1">
        <v>3.31322933663742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14</v>
      </c>
      <c r="H130" s="1">
        <v>4.80699201784945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14</v>
      </c>
      <c r="H131" s="1">
        <v>3.6622747394101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14</v>
      </c>
      <c r="H132" s="1">
        <v>9.08212090483164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43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2.6157536386344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43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14</v>
      </c>
      <c r="H136" s="1">
        <v>11.2044977281489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5.61152147669259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8.28809038038446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22</v>
      </c>
      <c r="F139" s="1" t="s">
        <v>13</v>
      </c>
      <c r="G139" s="1" t="s">
        <v>14</v>
      </c>
      <c r="H139" s="1">
        <v>10.4166075975745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14</v>
      </c>
      <c r="H140" s="1">
        <v>3.86357877715269</v>
      </c>
    </row>
  </sheetData>
  <drawing r:id="rId1"/>
</worksheet>
</file>