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tscore_3_n2v1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<sst xmlns="http://schemas.openxmlformats.org/spreadsheetml/2006/main" count="2159" uniqueCount="281">
  <si>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</si>
  <si>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</si>
  <si>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</si>
  <si>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</si>
  <si>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</si>
  <si>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</si>
  <si>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</si>
  <si>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</si>
  <si>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</si>
  <si>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</si>
  <si>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</si>
  <si>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</si>
  <si>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</si>
  <si>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</si>
  <si>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present</t>
  </si>
  <si>
    <t>Total headwords</t>
  </si>
  <si>
    <t>deny</t>
  </si>
  <si>
    <t>Total collocations "present"</t>
  </si>
  <si>
    <t>TP</t>
  </si>
  <si>
    <t>gain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</si>
  <si>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</si>
  <si>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</si>
  <si>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</si>
  <si>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</si>
  <si>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</si>
  <si>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</si>
  <si>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</si>
  <si>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</si>
  <si>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</si>
  <si>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</si>
  <si>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</si>
  <si>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absent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</si>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</sst>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4.80070584958778</v>
      </c>
      <c r="K2" s="4" t="s">
        <v>15</v>
      </c>
      <c r="L2" s="3">
        <f>IFERROR(__xludf.DUMMYFUNCTION("COUNTUNIQUE(C2:C1000)"),156.0)</f>
        <v>156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3.44827682571953</v>
      </c>
      <c r="K3" s="4" t="s">
        <v>17</v>
      </c>
      <c r="L3" s="3">
        <f>countif(G2:G1000,"present")</f>
        <v>176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7.32335157564363</v>
      </c>
      <c r="K4" s="4" t="s">
        <v>20</v>
      </c>
      <c r="L4" s="3">
        <f>countif(G2:G1000,"absent")</f>
        <v>130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4.90460674950839</v>
      </c>
      <c r="K5" s="4" t="s">
        <v>23</v>
      </c>
      <c r="L5" s="3">
        <f>SUM(L3:L4)</f>
        <v>306</v>
      </c>
      <c r="M5" s="5" t="s">
        <v>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13</v>
      </c>
      <c r="G6" s="1" t="s">
        <v>14</v>
      </c>
      <c r="H6" s="1">
        <v>12.550723239404</v>
      </c>
      <c r="K6" s="4" t="s">
        <v>26</v>
      </c>
      <c r="L6" s="6">
        <f>L3/L5</f>
        <v>0.5751633987</v>
      </c>
      <c r="M6" s="5" t="s">
        <v>27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28</v>
      </c>
      <c r="F7" s="1" t="s">
        <v>13</v>
      </c>
      <c r="G7" s="1" t="s">
        <v>14</v>
      </c>
      <c r="H7" s="1">
        <v>5.78301526243151</v>
      </c>
    </row>
    <row r="8">
      <c r="A8" s="1" t="s">
        <v>8</v>
      </c>
      <c r="B8" s="1" t="s">
        <v>9</v>
      </c>
      <c r="C8" s="1" t="s">
        <v>29</v>
      </c>
      <c r="D8" s="1" t="s">
        <v>11</v>
      </c>
      <c r="E8" s="1" t="s">
        <v>30</v>
      </c>
      <c r="F8" s="1" t="s">
        <v>13</v>
      </c>
      <c r="G8" s="1" t="s">
        <v>31</v>
      </c>
      <c r="H8" s="1">
        <v>0.0</v>
      </c>
    </row>
    <row r="9">
      <c r="A9" s="1" t="s">
        <v>8</v>
      </c>
      <c r="B9" s="1" t="s">
        <v>9</v>
      </c>
      <c r="C9" s="1" t="s">
        <v>29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3.83164207978645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6.37271084422008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3.71449636512044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31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28</v>
      </c>
      <c r="F13" s="1" t="s">
        <v>13</v>
      </c>
      <c r="G13" s="1" t="s">
        <v>31</v>
      </c>
      <c r="H13" s="1">
        <v>0.0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31</v>
      </c>
      <c r="H14" s="1">
        <v>0.0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14</v>
      </c>
      <c r="H15" s="1">
        <v>8.06524437262728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10.7305613479412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31</v>
      </c>
      <c r="H17" s="1">
        <v>0.0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11.1964980851826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11.5421444913445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7.28553467373951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31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31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31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14</v>
      </c>
      <c r="F24" s="1" t="s">
        <v>13</v>
      </c>
      <c r="G24" s="1" t="s">
        <v>14</v>
      </c>
      <c r="H24" s="1">
        <v>4.34477058203539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8.47420657414588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14</v>
      </c>
      <c r="H26" s="1">
        <v>3.71975680987637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31</v>
      </c>
      <c r="H27" s="1">
        <v>0.0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6.22434937492853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31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14</v>
      </c>
      <c r="H30" s="1">
        <v>4.34521356128226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28</v>
      </c>
      <c r="F31" s="1" t="s">
        <v>13</v>
      </c>
      <c r="G31" s="1" t="s">
        <v>31</v>
      </c>
      <c r="H31" s="1">
        <v>0.0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10.7689224445337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14</v>
      </c>
      <c r="H33" s="1">
        <v>10.3759939090233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31</v>
      </c>
      <c r="H34" s="1">
        <v>0.0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4.92969132333924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31</v>
      </c>
      <c r="H36" s="1">
        <v>0.0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6.00728750732723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7.60488749517407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28</v>
      </c>
      <c r="F39" s="1" t="s">
        <v>13</v>
      </c>
      <c r="G39" s="1" t="s">
        <v>14</v>
      </c>
      <c r="H39" s="1">
        <v>6.49427480010601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28</v>
      </c>
      <c r="F40" s="1" t="s">
        <v>13</v>
      </c>
      <c r="G40" s="1" t="s">
        <v>31</v>
      </c>
      <c r="H40" s="1">
        <v>0.0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14</v>
      </c>
      <c r="H42" s="1">
        <v>6.23367935241841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4.79017064127788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14</v>
      </c>
      <c r="F44" s="1" t="s">
        <v>13</v>
      </c>
      <c r="G44" s="1" t="s">
        <v>31</v>
      </c>
      <c r="H44" s="1">
        <v>0.0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28</v>
      </c>
      <c r="F45" s="1" t="s">
        <v>13</v>
      </c>
      <c r="G45" s="1" t="s">
        <v>31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14</v>
      </c>
      <c r="H46" s="1">
        <v>6.16055622775521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31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31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14</v>
      </c>
      <c r="H49" s="1">
        <v>13.582226954245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31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14</v>
      </c>
      <c r="H51" s="1">
        <v>4.80233965191598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31</v>
      </c>
      <c r="H52" s="1">
        <v>0.0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14</v>
      </c>
      <c r="H53" s="1">
        <v>2.21634820066987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31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4.67795737569008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14</v>
      </c>
      <c r="H56" s="1">
        <v>3.98823301788318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22</v>
      </c>
      <c r="F57" s="1" t="s">
        <v>13</v>
      </c>
      <c r="G57" s="1" t="s">
        <v>14</v>
      </c>
      <c r="H57" s="1">
        <v>5.51410686425486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31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25</v>
      </c>
      <c r="F59" s="1" t="s">
        <v>13</v>
      </c>
      <c r="G59" s="1" t="s">
        <v>14</v>
      </c>
      <c r="H59" s="1">
        <v>8.9026285550845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5.88888016184714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31</v>
      </c>
      <c r="H61" s="1">
        <v>0.0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14</v>
      </c>
      <c r="H62" s="1">
        <v>4.43399848745482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14</v>
      </c>
      <c r="H63" s="1">
        <v>4.23473545481371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31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4.07657520888043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14</v>
      </c>
      <c r="H66" s="1">
        <v>5.05300569445991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28</v>
      </c>
      <c r="F67" s="1" t="s">
        <v>13</v>
      </c>
      <c r="G67" s="1" t="s">
        <v>31</v>
      </c>
      <c r="H67" s="1">
        <v>0.0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14</v>
      </c>
      <c r="H68" s="1">
        <v>8.73700842418848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28</v>
      </c>
      <c r="F69" s="1" t="s">
        <v>13</v>
      </c>
      <c r="G69" s="1" t="s">
        <v>31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6.99420552276742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14</v>
      </c>
      <c r="H71" s="1">
        <v>5.81132253530435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14</v>
      </c>
      <c r="H72" s="1">
        <v>6.39320663195042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14</v>
      </c>
      <c r="H73" s="1">
        <v>13.0344687135367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31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31</v>
      </c>
      <c r="H75" s="1">
        <v>0.0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31</v>
      </c>
      <c r="H76" s="1">
        <v>0.0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8.92774494005049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14</v>
      </c>
      <c r="F78" s="1" t="s">
        <v>13</v>
      </c>
      <c r="G78" s="1" t="s">
        <v>31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31</v>
      </c>
      <c r="H79" s="1">
        <v>0.0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28</v>
      </c>
      <c r="F80" s="1" t="s">
        <v>13</v>
      </c>
      <c r="G80" s="1" t="s">
        <v>14</v>
      </c>
      <c r="H80" s="1">
        <v>7.13978111122769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5.18424594489611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31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5.28439226320734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31</v>
      </c>
      <c r="H84" s="1">
        <v>0.0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14</v>
      </c>
      <c r="H85" s="1">
        <v>12.3338027502044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31</v>
      </c>
      <c r="H86" s="1">
        <v>0.0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14</v>
      </c>
      <c r="H87" s="1">
        <v>3.73671176865322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31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14</v>
      </c>
      <c r="H89" s="1">
        <v>3.11751842976845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3.5239382020851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4.55514024950642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14</v>
      </c>
      <c r="H92" s="1">
        <v>4.46529726754787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14</v>
      </c>
      <c r="H93" s="1">
        <v>4.21404216717775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14</v>
      </c>
      <c r="H94" s="1">
        <v>5.1746424807079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14</v>
      </c>
      <c r="F95" s="1" t="s">
        <v>13</v>
      </c>
      <c r="G95" s="1" t="s">
        <v>31</v>
      </c>
      <c r="H95" s="1">
        <v>0.0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3.15521684140953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31</v>
      </c>
      <c r="H97" s="1">
        <v>0.0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31</v>
      </c>
      <c r="H98" s="1">
        <v>0.0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31</v>
      </c>
      <c r="H99" s="1">
        <v>0.0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14</v>
      </c>
      <c r="H100" s="1">
        <v>10.3441794329532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31</v>
      </c>
      <c r="H101" s="1">
        <v>0.0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31</v>
      </c>
      <c r="H102" s="1">
        <v>0.0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14</v>
      </c>
      <c r="H103" s="1">
        <v>3.44212725893435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22</v>
      </c>
      <c r="F104" s="1" t="s">
        <v>13</v>
      </c>
      <c r="G104" s="1" t="s">
        <v>31</v>
      </c>
      <c r="H104" s="1">
        <v>0.0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14</v>
      </c>
      <c r="H105" s="1">
        <v>10.9426836262905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31</v>
      </c>
      <c r="H106" s="1">
        <v>0.0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6.66912559622076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31</v>
      </c>
      <c r="H108" s="1">
        <v>0.0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31</v>
      </c>
      <c r="H109" s="1">
        <v>0.0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9.04397565670446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22</v>
      </c>
      <c r="F111" s="1" t="s">
        <v>13</v>
      </c>
      <c r="G111" s="1" t="s">
        <v>31</v>
      </c>
      <c r="H111" s="1">
        <v>0.0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14</v>
      </c>
      <c r="F112" s="1" t="s">
        <v>13</v>
      </c>
      <c r="G112" s="1" t="s">
        <v>31</v>
      </c>
      <c r="H112" s="1">
        <v>0.0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28</v>
      </c>
      <c r="F113" s="1" t="s">
        <v>13</v>
      </c>
      <c r="G113" s="1" t="s">
        <v>14</v>
      </c>
      <c r="H113" s="1">
        <v>13.2436778982875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31</v>
      </c>
      <c r="H114" s="1">
        <v>0.0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28</v>
      </c>
      <c r="F115" s="1" t="s">
        <v>13</v>
      </c>
      <c r="G115" s="1" t="s">
        <v>31</v>
      </c>
      <c r="H115" s="1">
        <v>0.0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5.81025915857959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22</v>
      </c>
      <c r="F117" s="1" t="s">
        <v>13</v>
      </c>
      <c r="G117" s="1" t="s">
        <v>14</v>
      </c>
      <c r="H117" s="1">
        <v>6.34357353696303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28</v>
      </c>
      <c r="F118" s="1" t="s">
        <v>13</v>
      </c>
      <c r="G118" s="1" t="s">
        <v>14</v>
      </c>
      <c r="H118" s="1">
        <v>8.69451656717639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31</v>
      </c>
      <c r="H119" s="1">
        <v>0.0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31</v>
      </c>
      <c r="H120" s="1">
        <v>0.0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22</v>
      </c>
      <c r="F121" s="1" t="s">
        <v>13</v>
      </c>
      <c r="G121" s="1" t="s">
        <v>14</v>
      </c>
      <c r="H121" s="1">
        <v>3.90546474158368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28</v>
      </c>
      <c r="F122" s="1" t="s">
        <v>13</v>
      </c>
      <c r="G122" s="1" t="s">
        <v>14</v>
      </c>
      <c r="H122" s="1">
        <v>4.40498941228883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14</v>
      </c>
      <c r="H123" s="1">
        <v>3.44392268600877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31</v>
      </c>
      <c r="H124" s="1">
        <v>0.0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31</v>
      </c>
      <c r="H125" s="1">
        <v>0.0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28</v>
      </c>
      <c r="F126" s="1" t="s">
        <v>13</v>
      </c>
      <c r="G126" s="1" t="s">
        <v>31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31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14</v>
      </c>
      <c r="H128" s="1">
        <v>3.45037184512348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28</v>
      </c>
      <c r="F129" s="1" t="s">
        <v>13</v>
      </c>
      <c r="G129" s="1" t="s">
        <v>31</v>
      </c>
      <c r="H129" s="1">
        <v>0.0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14</v>
      </c>
      <c r="H130" s="1">
        <v>7.80797759032673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31</v>
      </c>
      <c r="H131" s="1">
        <v>0.0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14</v>
      </c>
      <c r="H132" s="1">
        <v>11.3301613539822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14</v>
      </c>
      <c r="H133" s="1">
        <v>7.30241537250517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22</v>
      </c>
      <c r="F134" s="1" t="s">
        <v>13</v>
      </c>
      <c r="G134" s="1" t="s">
        <v>31</v>
      </c>
      <c r="H134" s="1">
        <v>0.0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28</v>
      </c>
      <c r="F135" s="1" t="s">
        <v>13</v>
      </c>
      <c r="G135" s="1" t="s">
        <v>14</v>
      </c>
      <c r="H135" s="1">
        <v>4.66123459071332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31</v>
      </c>
      <c r="H136" s="1">
        <v>0.0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28</v>
      </c>
      <c r="F137" s="1" t="s">
        <v>13</v>
      </c>
      <c r="G137" s="1" t="s">
        <v>14</v>
      </c>
      <c r="H137" s="1">
        <v>3.42578744325206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31</v>
      </c>
      <c r="H138" s="1">
        <v>0.0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31</v>
      </c>
      <c r="H139" s="1">
        <v>0.0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14</v>
      </c>
      <c r="H140" s="1">
        <v>5.61718392936511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31</v>
      </c>
      <c r="H141" s="1">
        <v>0.0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5.45164859396487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22</v>
      </c>
      <c r="F143" s="1" t="s">
        <v>13</v>
      </c>
      <c r="G143" s="1" t="s">
        <v>14</v>
      </c>
      <c r="H143" s="1">
        <v>7.51206239398559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14</v>
      </c>
      <c r="H144" s="1">
        <v>3.19295921486265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22</v>
      </c>
      <c r="F145" s="1" t="s">
        <v>13</v>
      </c>
      <c r="G145" s="1" t="s">
        <v>14</v>
      </c>
      <c r="H145" s="1">
        <v>8.50096828328851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28</v>
      </c>
      <c r="F146" s="1" t="s">
        <v>13</v>
      </c>
      <c r="G146" s="1" t="s">
        <v>31</v>
      </c>
      <c r="H146" s="1">
        <v>0.0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31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31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6.65982134010754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7.61319591818792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4.20298292133795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31</v>
      </c>
      <c r="H152" s="1">
        <v>0.0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31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14</v>
      </c>
      <c r="H154" s="1">
        <v>6.00251779938399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19</v>
      </c>
      <c r="F155" s="1" t="s">
        <v>13</v>
      </c>
      <c r="G155" s="1" t="s">
        <v>14</v>
      </c>
      <c r="H155" s="1">
        <v>5.61180804267402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14</v>
      </c>
      <c r="H156" s="1">
        <v>6.53345015917558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22</v>
      </c>
      <c r="F157" s="1" t="s">
        <v>13</v>
      </c>
      <c r="G157" s="1" t="s">
        <v>14</v>
      </c>
      <c r="H157" s="1">
        <v>11.5726607459783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8.00896593974329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5.44050846142253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28</v>
      </c>
      <c r="F160" s="1" t="s">
        <v>13</v>
      </c>
      <c r="G160" s="1" t="s">
        <v>14</v>
      </c>
      <c r="H160" s="1">
        <v>15.2819807616935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14</v>
      </c>
      <c r="H161" s="1">
        <v>4.84857171440229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31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5.73286107464998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31</v>
      </c>
      <c r="H164" s="1">
        <v>0.0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31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14</v>
      </c>
      <c r="H166" s="1">
        <v>4.04688680403795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19</v>
      </c>
      <c r="F167" s="1" t="s">
        <v>13</v>
      </c>
      <c r="G167" s="1" t="s">
        <v>14</v>
      </c>
      <c r="H167" s="1">
        <v>6.39136907172902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22</v>
      </c>
      <c r="F168" s="1" t="s">
        <v>13</v>
      </c>
      <c r="G168" s="1" t="s">
        <v>14</v>
      </c>
      <c r="H168" s="1">
        <v>8.01211599414534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14</v>
      </c>
      <c r="H169" s="1">
        <v>4.88056629811148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28</v>
      </c>
      <c r="F170" s="1" t="s">
        <v>13</v>
      </c>
      <c r="G170" s="1" t="s">
        <v>14</v>
      </c>
      <c r="H170" s="1">
        <v>9.96789733782281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31</v>
      </c>
      <c r="H171" s="1">
        <v>0.0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14</v>
      </c>
      <c r="H172" s="1">
        <v>6.7699673215089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14</v>
      </c>
      <c r="H173" s="1">
        <v>12.8488084097355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5.73584782521383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31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8.19736476483006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31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31</v>
      </c>
      <c r="H178" s="1">
        <v>0.0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9.99794016599774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31</v>
      </c>
      <c r="H180" s="1">
        <v>0.0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7.69060097554938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31</v>
      </c>
      <c r="H182" s="1">
        <v>0.0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31</v>
      </c>
      <c r="H183" s="1">
        <v>0.0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31</v>
      </c>
      <c r="H184" s="1">
        <v>0.0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31</v>
      </c>
      <c r="H185" s="1">
        <v>0.0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3.96440159730123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14</v>
      </c>
      <c r="H187" s="1">
        <v>3.29340644632365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25</v>
      </c>
      <c r="F188" s="1" t="s">
        <v>13</v>
      </c>
      <c r="G188" s="1" t="s">
        <v>14</v>
      </c>
      <c r="H188" s="1">
        <v>5.85007684592016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31</v>
      </c>
      <c r="H189" s="1">
        <v>0.0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6.24207469972559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14</v>
      </c>
      <c r="H191" s="1">
        <v>2.99646871922697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28</v>
      </c>
      <c r="F192" s="1" t="s">
        <v>13</v>
      </c>
      <c r="G192" s="1" t="s">
        <v>31</v>
      </c>
      <c r="H192" s="1">
        <v>0.0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31</v>
      </c>
      <c r="H193" s="1">
        <v>0.0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31</v>
      </c>
      <c r="H194" s="1">
        <v>0.0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5.76603731521968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31</v>
      </c>
      <c r="H196" s="1">
        <v>0.0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14</v>
      </c>
      <c r="H197" s="1">
        <v>5.25107618859121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5.99527564040918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24.1774614521899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14</v>
      </c>
      <c r="H200" s="1">
        <v>4.8377428560329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14</v>
      </c>
      <c r="H201" s="1">
        <v>8.4488087425971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14</v>
      </c>
      <c r="H202" s="1">
        <v>6.13712002735554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14</v>
      </c>
      <c r="H203" s="1">
        <v>4.50981233273414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14</v>
      </c>
      <c r="H204" s="1">
        <v>3.9927596420672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25</v>
      </c>
      <c r="F205" s="1" t="s">
        <v>13</v>
      </c>
      <c r="G205" s="1" t="s">
        <v>14</v>
      </c>
      <c r="H205" s="1">
        <v>4.44660773465772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7.29820922967999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14</v>
      </c>
      <c r="H207" s="1">
        <v>5.82828204415943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31</v>
      </c>
      <c r="H208" s="1">
        <v>0.0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31</v>
      </c>
      <c r="H209" s="1">
        <v>0.0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28</v>
      </c>
      <c r="F210" s="1" t="s">
        <v>13</v>
      </c>
      <c r="G210" s="1" t="s">
        <v>14</v>
      </c>
      <c r="H210" s="1">
        <v>10.0323365414565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4.41244582426917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31</v>
      </c>
      <c r="H212" s="1">
        <v>0.0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22</v>
      </c>
      <c r="F213" s="1" t="s">
        <v>13</v>
      </c>
      <c r="G213" s="1" t="s">
        <v>14</v>
      </c>
      <c r="H213" s="1">
        <v>5.6271241663756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28</v>
      </c>
      <c r="F214" s="1" t="s">
        <v>13</v>
      </c>
      <c r="G214" s="1" t="s">
        <v>14</v>
      </c>
      <c r="H214" s="1">
        <v>4.5534318859374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31</v>
      </c>
      <c r="H215" s="1">
        <v>0.0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14</v>
      </c>
      <c r="H216" s="1">
        <v>4.96934749782462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31</v>
      </c>
      <c r="H217" s="1">
        <v>0.0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31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31</v>
      </c>
      <c r="H219" s="1">
        <v>0.0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25</v>
      </c>
      <c r="F220" s="1" t="s">
        <v>13</v>
      </c>
      <c r="G220" s="1" t="s">
        <v>14</v>
      </c>
      <c r="H220" s="1">
        <v>11.9731242031179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14</v>
      </c>
      <c r="H221" s="1">
        <v>4.34961202853872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14</v>
      </c>
      <c r="H222" s="1">
        <v>5.4860037195057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22</v>
      </c>
      <c r="F223" s="1" t="s">
        <v>13</v>
      </c>
      <c r="G223" s="1" t="s">
        <v>14</v>
      </c>
      <c r="H223" s="1">
        <v>2.9918284715864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22</v>
      </c>
      <c r="F224" s="1" t="s">
        <v>13</v>
      </c>
      <c r="G224" s="1" t="s">
        <v>14</v>
      </c>
      <c r="H224" s="1">
        <v>5.41428966028302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31</v>
      </c>
      <c r="H225" s="1">
        <v>0.0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31</v>
      </c>
      <c r="H226" s="1">
        <v>0.0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31</v>
      </c>
      <c r="H227" s="1">
        <v>0.0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31</v>
      </c>
      <c r="H228" s="1">
        <v>0.0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31</v>
      </c>
      <c r="H229" s="1">
        <v>0.0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8.02869341831687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31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31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4.87222915539408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7.20461203849401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31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31</v>
      </c>
      <c r="H236" s="1">
        <v>0.0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31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14</v>
      </c>
      <c r="H238" s="1">
        <v>4.28803837524736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31</v>
      </c>
      <c r="H239" s="1">
        <v>0.0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31</v>
      </c>
      <c r="H240" s="1">
        <v>0.0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31</v>
      </c>
      <c r="H241" s="1">
        <v>0.0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14</v>
      </c>
      <c r="H242" s="1">
        <v>6.07862465173145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31</v>
      </c>
      <c r="H243" s="1">
        <v>0.0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14</v>
      </c>
      <c r="H244" s="1">
        <v>5.07085555521575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14</v>
      </c>
      <c r="H245" s="1">
        <v>10.7527318095126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8.59633293595787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14</v>
      </c>
      <c r="H247" s="1">
        <v>10.0583788215806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31</v>
      </c>
      <c r="H248" s="1">
        <v>0.0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31</v>
      </c>
      <c r="H249" s="1">
        <v>0.0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14</v>
      </c>
      <c r="H250" s="1">
        <v>4.12126471265975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14</v>
      </c>
      <c r="H251" s="1">
        <v>6.23641544912342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28</v>
      </c>
      <c r="F252" s="1" t="s">
        <v>13</v>
      </c>
      <c r="G252" s="1" t="s">
        <v>31</v>
      </c>
      <c r="H252" s="1">
        <v>0.0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14</v>
      </c>
      <c r="H253" s="1">
        <v>4.01019035047112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14</v>
      </c>
      <c r="H254" s="1">
        <v>6.438387150027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31</v>
      </c>
      <c r="H255" s="1">
        <v>0.0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4.74795073879397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9.1972935885006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14</v>
      </c>
      <c r="H258" s="1">
        <v>4.35270787075156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14</v>
      </c>
      <c r="H259" s="1">
        <v>12.4844998301736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31</v>
      </c>
      <c r="H260" s="1">
        <v>0.0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31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31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14</v>
      </c>
      <c r="H263" s="1">
        <v>28.1395908761546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9.49369855601881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28</v>
      </c>
      <c r="F265" s="1" t="s">
        <v>13</v>
      </c>
      <c r="G265" s="1" t="s">
        <v>14</v>
      </c>
      <c r="H265" s="1">
        <v>13.0394462864545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31</v>
      </c>
      <c r="H266" s="1">
        <v>0.0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28</v>
      </c>
      <c r="F267" s="1" t="s">
        <v>13</v>
      </c>
      <c r="G267" s="1" t="s">
        <v>14</v>
      </c>
      <c r="H267" s="1">
        <v>6.17059993429359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6.65452882598511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14</v>
      </c>
      <c r="H269" s="1">
        <v>8.6274562289681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14</v>
      </c>
      <c r="H270" s="1">
        <v>4.74962044163698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7.58222089604403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25</v>
      </c>
      <c r="F272" s="1" t="s">
        <v>13</v>
      </c>
      <c r="G272" s="1" t="s">
        <v>31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14</v>
      </c>
      <c r="H273" s="1">
        <v>8.03187521027305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31</v>
      </c>
      <c r="H274" s="1">
        <v>0.0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31</v>
      </c>
      <c r="H275" s="1">
        <v>0.0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14</v>
      </c>
      <c r="H276" s="1">
        <v>9.11494633664685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31</v>
      </c>
      <c r="H277" s="1">
        <v>0.0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31</v>
      </c>
      <c r="H278" s="1">
        <v>0.0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14</v>
      </c>
      <c r="F279" s="1" t="s">
        <v>13</v>
      </c>
      <c r="G279" s="1" t="s">
        <v>31</v>
      </c>
      <c r="H279" s="1">
        <v>0.0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28</v>
      </c>
      <c r="F280" s="1" t="s">
        <v>13</v>
      </c>
      <c r="G280" s="1" t="s">
        <v>14</v>
      </c>
      <c r="H280" s="1">
        <v>4.04725712969645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28</v>
      </c>
      <c r="F281" s="1" t="s">
        <v>13</v>
      </c>
      <c r="G281" s="1" t="s">
        <v>14</v>
      </c>
      <c r="H281" s="1">
        <v>8.67652399742419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14</v>
      </c>
      <c r="H282" s="1">
        <v>5.64661025878752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31</v>
      </c>
      <c r="H283" s="1">
        <v>0.0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14</v>
      </c>
      <c r="H284" s="1">
        <v>5.85488968226145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6.93342284530771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14</v>
      </c>
      <c r="H286" s="1">
        <v>8.28886300541892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14</v>
      </c>
      <c r="H287" s="1">
        <v>8.85381132828887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31</v>
      </c>
      <c r="H288" s="1">
        <v>0.0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6.67828000505969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17.4610736227711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25</v>
      </c>
      <c r="F291" s="1" t="s">
        <v>13</v>
      </c>
      <c r="G291" s="1" t="s">
        <v>14</v>
      </c>
      <c r="H291" s="1">
        <v>6.3709173763471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31</v>
      </c>
      <c r="H292" s="1">
        <v>0.0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31</v>
      </c>
      <c r="H293" s="1">
        <v>0.0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8.47206979389385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31</v>
      </c>
      <c r="H295" s="1">
        <v>0.0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14</v>
      </c>
      <c r="H296" s="1">
        <v>7.34696607663253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14</v>
      </c>
      <c r="H297" s="1">
        <v>8.8257849203876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31</v>
      </c>
      <c r="H298" s="1">
        <v>0.0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14</v>
      </c>
      <c r="H299" s="1">
        <v>4.8692396269411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31</v>
      </c>
      <c r="H300" s="1">
        <v>0.0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22</v>
      </c>
      <c r="F301" s="1" t="s">
        <v>13</v>
      </c>
      <c r="G301" s="1" t="s">
        <v>31</v>
      </c>
      <c r="H301" s="1">
        <v>0.0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6.26947623684195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14</v>
      </c>
      <c r="H303" s="1">
        <v>3.16030966394629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6.08462597643019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5.84748576386358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31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31</v>
      </c>
      <c r="H307" s="1">
        <v>0.0</v>
      </c>
    </row>
  </sheetData>
  <drawing r:id="rId1"/>
</worksheet>
</file>