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hjs115\Evaluation\"/>
    </mc:Choice>
  </mc:AlternateContent>
  <xr:revisionPtr revIDLastSave="0" documentId="13_ncr:1_{92F55862-5D60-4ECE-818E-4C8872E4748C}" xr6:coauthVersionLast="47" xr6:coauthVersionMax="47" xr10:uidLastSave="{00000000-0000-0000-0000-000000000000}"/>
  <bookViews>
    <workbookView xWindow="18105" yWindow="1200" windowWidth="9675" windowHeight="14550" xr2:uid="{6125C1F9-BBBE-4F59-A392-2113E9B41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H4" i="1"/>
  <c r="H3" i="1"/>
  <c r="G4" i="1"/>
  <c r="G3" i="1"/>
  <c r="F3" i="1"/>
  <c r="F13" i="1"/>
  <c r="G13" i="1"/>
  <c r="G18" i="1" s="1"/>
  <c r="H13" i="1"/>
  <c r="F16" i="1"/>
  <c r="G16" i="1"/>
  <c r="H16" i="1"/>
  <c r="F7" i="1"/>
  <c r="G7" i="1"/>
  <c r="F8" i="1"/>
  <c r="G8" i="1"/>
  <c r="F9" i="1"/>
  <c r="G9" i="1"/>
  <c r="F6" i="1"/>
  <c r="G6" i="1"/>
  <c r="G11" i="1" s="1"/>
  <c r="F10" i="1"/>
  <c r="G10" i="1"/>
  <c r="F15" i="1"/>
  <c r="G15" i="1"/>
  <c r="H15" i="1"/>
  <c r="H10" i="1"/>
  <c r="H17" i="1"/>
  <c r="H7" i="1"/>
  <c r="H8" i="1"/>
  <c r="H9" i="1"/>
  <c r="H6" i="1"/>
  <c r="H11" i="1" s="1"/>
  <c r="H14" i="1"/>
  <c r="H18" i="1" s="1"/>
  <c r="F17" i="1"/>
  <c r="G17" i="1"/>
  <c r="G14" i="1"/>
  <c r="F14" i="1"/>
</calcChain>
</file>

<file path=xl/sharedStrings.xml><?xml version="1.0" encoding="utf-8"?>
<sst xmlns="http://schemas.openxmlformats.org/spreadsheetml/2006/main" count="25" uniqueCount="23">
  <si>
    <t>Lap 1</t>
  </si>
  <si>
    <t>Lap 2</t>
  </si>
  <si>
    <t>Average</t>
  </si>
  <si>
    <t>Beginner</t>
  </si>
  <si>
    <t>Intermediate</t>
  </si>
  <si>
    <t>Advanced</t>
  </si>
  <si>
    <t>I1</t>
  </si>
  <si>
    <t>I2</t>
  </si>
  <si>
    <t>I3</t>
  </si>
  <si>
    <t>I4</t>
  </si>
  <si>
    <t>I5</t>
  </si>
  <si>
    <t>A1</t>
  </si>
  <si>
    <t>A2</t>
  </si>
  <si>
    <t>A3</t>
  </si>
  <si>
    <t>A4</t>
  </si>
  <si>
    <t>A5</t>
  </si>
  <si>
    <t>B1</t>
  </si>
  <si>
    <t>Lap 3</t>
  </si>
  <si>
    <t>Best Lap</t>
  </si>
  <si>
    <t>Average Lap</t>
  </si>
  <si>
    <t>Total Time</t>
  </si>
  <si>
    <t>Particiapant</t>
  </si>
  <si>
    <t>37.7 *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</si>
</sst>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0" borderId="4" xfId="0" applyBorder="1"/>
    <xf numFmtId="47" fontId="0" fillId="0" borderId="0" xfId="0" applyNumberFormat="1"/>
    <xf numFmtId="0" fontId="0" fillId="2" borderId="5" xfId="0" applyFill="1" applyBorder="1"/>
    <xf numFmtId="0" fontId="0" fillId="0" borderId="6" xfId="0" applyBorder="1" applyAlignment="1">
      <alignment horizontal="center"/>
    </xf>
    <xf numFmtId="47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6H6UnSDPP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D2C6-7871-45C3-A606-4DC51E29BE78}">
  <dimension ref="B1:K22"/>
  <sheetViews>
    <sheetView tabSelected="1" workbookViewId="0">
      <selection activeCell="D23" sqref="D23"/>
    </sheetView>
  </sheetViews>
  <sheetFormatPr defaultRowHeight="15" x14ac:dyDescent="0.25"/>
  <cols>
    <col min="2" max="2" width="11.5703125" bestFit="1" customWidth="1"/>
    <col min="7" max="7" width="12" bestFit="1" customWidth="1"/>
  </cols>
  <sheetData>
    <row r="1" spans="2:11" x14ac:dyDescent="0.25">
      <c r="B1" t="s">
        <v>21</v>
      </c>
      <c r="C1" t="s">
        <v>0</v>
      </c>
      <c r="D1" t="s">
        <v>1</v>
      </c>
      <c r="E1" t="s">
        <v>17</v>
      </c>
      <c r="F1" t="s">
        <v>18</v>
      </c>
      <c r="G1" t="s">
        <v>19</v>
      </c>
      <c r="H1" t="s">
        <v>20</v>
      </c>
    </row>
    <row r="2" spans="2:11" x14ac:dyDescent="0.25">
      <c r="B2" s="12" t="s">
        <v>3</v>
      </c>
      <c r="C2" s="12"/>
      <c r="D2" s="12"/>
      <c r="E2" s="12"/>
      <c r="F2" s="12"/>
      <c r="G2" s="12"/>
      <c r="H2" s="12"/>
    </row>
    <row r="3" spans="2:11" x14ac:dyDescent="0.25">
      <c r="B3" s="4" t="s">
        <v>16</v>
      </c>
      <c r="C3" s="5">
        <v>51.091000000000001</v>
      </c>
      <c r="D3" s="5">
        <v>36.478999999999999</v>
      </c>
      <c r="E3" s="5">
        <v>34.97</v>
      </c>
      <c r="F3" s="5">
        <f>MIN(C3:E3)</f>
        <v>34.97</v>
      </c>
      <c r="G3" s="5">
        <f>AVERAGE(C3:E3)</f>
        <v>40.846666666666664</v>
      </c>
      <c r="H3" s="6">
        <f>SUM(C3:E3)</f>
        <v>122.53999999999999</v>
      </c>
    </row>
    <row r="4" spans="2:11" x14ac:dyDescent="0.25">
      <c r="F4" s="11" t="s">
        <v>2</v>
      </c>
      <c r="G4" s="7">
        <f>AVERAGE(C3:E3)</f>
        <v>40.846666666666664</v>
      </c>
      <c r="H4" s="7">
        <f>SUM(C3:E3)</f>
        <v>122.53999999999999</v>
      </c>
    </row>
    <row r="5" spans="2:11" x14ac:dyDescent="0.25">
      <c r="B5" s="12" t="s">
        <v>4</v>
      </c>
      <c r="C5" s="12"/>
      <c r="D5" s="12"/>
      <c r="E5" s="12"/>
      <c r="F5" s="12"/>
      <c r="G5" s="12"/>
      <c r="H5" s="12"/>
    </row>
    <row r="6" spans="2:11" x14ac:dyDescent="0.25">
      <c r="B6" s="4" t="s">
        <v>6</v>
      </c>
      <c r="C6" s="5">
        <v>35.173000000000002</v>
      </c>
      <c r="D6" s="5">
        <v>37.890999999999998</v>
      </c>
      <c r="E6" s="5">
        <v>34.5</v>
      </c>
      <c r="F6" s="5">
        <f>MIN(C6:E6)</f>
        <v>34.5</v>
      </c>
      <c r="G6" s="5">
        <f>AVERAGE(C6:E6)</f>
        <v>35.854666666666667</v>
      </c>
      <c r="H6" s="6">
        <f>SUM(C6:E6)</f>
        <v>107.56399999999999</v>
      </c>
      <c r="K6" s="10"/>
    </row>
    <row r="7" spans="2:11" x14ac:dyDescent="0.25">
      <c r="B7" s="1" t="s">
        <v>7</v>
      </c>
      <c r="C7" s="2">
        <v>39.118000000000002</v>
      </c>
      <c r="D7" s="2">
        <v>39.020000000000003</v>
      </c>
      <c r="E7" s="2">
        <v>33.878999999999998</v>
      </c>
      <c r="F7" s="2">
        <f>MIN(C7:E7)</f>
        <v>33.878999999999998</v>
      </c>
      <c r="G7" s="2">
        <f>AVERAGE(C7:E7)</f>
        <v>37.338999999999999</v>
      </c>
      <c r="H7" s="3">
        <f>SUM(C7:E7)</f>
        <v>112.017</v>
      </c>
    </row>
    <row r="8" spans="2:11" x14ac:dyDescent="0.25">
      <c r="B8" s="4" t="s">
        <v>8</v>
      </c>
      <c r="C8" s="5">
        <v>39.865000000000002</v>
      </c>
      <c r="D8" s="5">
        <v>36.329000000000001</v>
      </c>
      <c r="E8" s="5">
        <v>36.896999999999998</v>
      </c>
      <c r="F8" s="5">
        <f>MIN(C8:E8)</f>
        <v>36.329000000000001</v>
      </c>
      <c r="G8" s="5">
        <f>AVERAGE(C8:E8)</f>
        <v>37.697000000000003</v>
      </c>
      <c r="H8" s="6">
        <f>SUM(C8:E8)</f>
        <v>113.09100000000001</v>
      </c>
    </row>
    <row r="9" spans="2:11" x14ac:dyDescent="0.25">
      <c r="B9" s="1" t="s">
        <v>9</v>
      </c>
      <c r="C9" s="2">
        <v>37.399000000000001</v>
      </c>
      <c r="D9" s="2">
        <v>36.807000000000002</v>
      </c>
      <c r="E9" s="2">
        <v>40.155999999999999</v>
      </c>
      <c r="F9" s="2">
        <f>MIN(C9:E9)</f>
        <v>36.807000000000002</v>
      </c>
      <c r="G9" s="2">
        <f>AVERAGE(C9:E9)</f>
        <v>38.120666666666665</v>
      </c>
      <c r="H9" s="3">
        <f>SUM(C9:E9)</f>
        <v>114.36199999999999</v>
      </c>
    </row>
    <row r="10" spans="2:11" x14ac:dyDescent="0.25">
      <c r="B10" s="4" t="s">
        <v>10</v>
      </c>
      <c r="C10" s="5">
        <v>39.762</v>
      </c>
      <c r="D10" s="5">
        <v>37.948</v>
      </c>
      <c r="E10" s="5">
        <v>38.109000000000002</v>
      </c>
      <c r="F10" s="5">
        <f>MIN(C10:E10)</f>
        <v>37.948</v>
      </c>
      <c r="G10" s="5">
        <f>AVERAGE(C10:E10)</f>
        <v>38.606333333333339</v>
      </c>
      <c r="H10" s="6">
        <f>SUM(C10:E10)</f>
        <v>115.81900000000002</v>
      </c>
    </row>
    <row r="11" spans="2:11" x14ac:dyDescent="0.25">
      <c r="F11" s="11" t="s">
        <v>2</v>
      </c>
      <c r="G11" s="7">
        <f>AVERAGE(G6:G10)</f>
        <v>37.523533333333333</v>
      </c>
      <c r="H11" s="8">
        <f>AVERAGE(H6:H10)</f>
        <v>112.57060000000001</v>
      </c>
    </row>
    <row r="12" spans="2:11" x14ac:dyDescent="0.25">
      <c r="B12" s="12" t="s">
        <v>5</v>
      </c>
      <c r="C12" s="12"/>
      <c r="D12" s="12"/>
      <c r="E12" s="12"/>
      <c r="F12" s="12"/>
      <c r="G12" s="12"/>
      <c r="H12" s="12"/>
    </row>
    <row r="13" spans="2:11" x14ac:dyDescent="0.25">
      <c r="B13" s="1" t="s">
        <v>11</v>
      </c>
      <c r="C13" s="2">
        <v>34.615000000000002</v>
      </c>
      <c r="D13" s="2">
        <v>31.155000000000001</v>
      </c>
      <c r="E13" s="2">
        <v>31.024999999999999</v>
      </c>
      <c r="F13" s="2">
        <f>MIN(C13:E13)</f>
        <v>31.024999999999999</v>
      </c>
      <c r="G13" s="2">
        <f>AVERAGE(C13:E13)</f>
        <v>32.265000000000008</v>
      </c>
      <c r="H13" s="3">
        <f>SUM(C13:E13)</f>
        <v>96.795000000000016</v>
      </c>
    </row>
    <row r="14" spans="2:11" x14ac:dyDescent="0.25">
      <c r="B14" s="4" t="s">
        <v>12</v>
      </c>
      <c r="C14" s="5">
        <v>33.497999999999998</v>
      </c>
      <c r="D14" s="5">
        <v>34.121000000000002</v>
      </c>
      <c r="E14" s="5">
        <v>31.635999999999999</v>
      </c>
      <c r="F14" s="5">
        <f>MIN(C14:E14)</f>
        <v>31.635999999999999</v>
      </c>
      <c r="G14" s="5">
        <f>AVERAGE(C14:E14)</f>
        <v>33.085000000000001</v>
      </c>
      <c r="H14" s="6">
        <f>SUM(C14:E14)</f>
        <v>99.254999999999995</v>
      </c>
    </row>
    <row r="15" spans="2:11" x14ac:dyDescent="0.25">
      <c r="B15" s="1" t="s">
        <v>13</v>
      </c>
      <c r="C15" s="2">
        <v>35.39</v>
      </c>
      <c r="D15" s="2">
        <v>33.652999999999999</v>
      </c>
      <c r="E15" s="2">
        <v>31.655000000000001</v>
      </c>
      <c r="F15" s="2">
        <f>MIN(C15:E15)</f>
        <v>31.655000000000001</v>
      </c>
      <c r="G15" s="2">
        <f>AVERAGE(C15:E15)</f>
        <v>33.566000000000003</v>
      </c>
      <c r="H15" s="3">
        <f>SUM(C15:E15)</f>
        <v>100.69800000000001</v>
      </c>
    </row>
    <row r="16" spans="2:11" x14ac:dyDescent="0.25">
      <c r="B16" s="4" t="s">
        <v>14</v>
      </c>
      <c r="C16" s="5">
        <v>35.798000000000002</v>
      </c>
      <c r="D16" s="5">
        <v>34.921999999999997</v>
      </c>
      <c r="E16" s="5">
        <v>31.908000000000001</v>
      </c>
      <c r="F16" s="5">
        <f>MIN(C16:E16)</f>
        <v>31.908000000000001</v>
      </c>
      <c r="G16" s="5">
        <f>AVERAGE(C16:E16)</f>
        <v>34.209333333333333</v>
      </c>
      <c r="H16" s="6">
        <f>SUM(C16:E16)</f>
        <v>102.628</v>
      </c>
    </row>
    <row r="17" spans="2:8" x14ac:dyDescent="0.25">
      <c r="B17" s="1" t="s">
        <v>15</v>
      </c>
      <c r="C17" s="2">
        <v>38.292999999999999</v>
      </c>
      <c r="D17" s="2">
        <v>32.747</v>
      </c>
      <c r="E17" s="2">
        <v>32.518999999999998</v>
      </c>
      <c r="F17" s="2">
        <f>MIN(C17:E17)</f>
        <v>32.518999999999998</v>
      </c>
      <c r="G17" s="2">
        <f>AVERAGE(C17:E17)</f>
        <v>34.519666666666666</v>
      </c>
      <c r="H17" s="3">
        <f>SUM(C17:E17)</f>
        <v>103.559</v>
      </c>
    </row>
    <row r="18" spans="2:8" x14ac:dyDescent="0.25">
      <c r="F18" t="s">
        <v>2</v>
      </c>
      <c r="G18">
        <f>AVERAGE(G13:G17)</f>
        <v>33.529000000000003</v>
      </c>
      <c r="H18" s="9">
        <f>AVERAGE(H13:H17)</f>
        <v>100.58700000000002</v>
      </c>
    </row>
    <row r="20" spans="2:8" x14ac:dyDescent="0.25">
      <c r="B20" t="s">
        <v>22</v>
      </c>
      <c r="C20">
        <f>PRODUCT(37.7,3)</f>
        <v>113.10000000000001</v>
      </c>
    </row>
    <row r="21" spans="2:8" x14ac:dyDescent="0.25">
      <c r="C21" s="10">
        <v>1.3090277777777777E-3</v>
      </c>
      <c r="D21" s="13">
        <v>9.0096064814814824E-4</v>
      </c>
    </row>
    <row r="22" spans="2:8" x14ac:dyDescent="0.25">
      <c r="D22">
        <v>77.8</v>
      </c>
    </row>
  </sheetData>
  <mergeCells count="3">
    <mergeCell ref="B12:H12"/>
    <mergeCell ref="B5:H5"/>
    <mergeCell ref="B2:H2"/>
  </mergeCells>
  <phoneticPr fontId="1" type="noConversion"/>
  <hyperlinks>
    <hyperlink ref="D21" r:id="rId1" display="https://youtu.be/6H6UnSDPPdI" xr:uid="{D61471C9-2267-488E-AF72-50C21FD68A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Stevenson (BSc Computer Science FT)</dc:creator>
  <cp:lastModifiedBy>Harry Stevenson</cp:lastModifiedBy>
  <dcterms:created xsi:type="dcterms:W3CDTF">2023-12-01T14:23:06Z</dcterms:created>
  <dcterms:modified xsi:type="dcterms:W3CDTF">2024-04-04T01:01:48Z</dcterms:modified>
</cp:coreProperties>
</file>