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clac-my.sharepoint.com/personal/ucecann_ucl_ac_uk/Documents/Desktop/Paper/Special Issue ChemRec I/Track/PP_Pyr/All_tests/"/>
    </mc:Choice>
  </mc:AlternateContent>
  <xr:revisionPtr revIDLastSave="197" documentId="11_23A130FB4A320304F2B474C6DA8737787104AD26" xr6:coauthVersionLast="47" xr6:coauthVersionMax="47" xr10:uidLastSave="{D35EC432-1EC5-4168-8652-6C17440CAC39}"/>
  <bookViews>
    <workbookView xWindow="30612" yWindow="-108" windowWidth="30936" windowHeight="16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" i="1"/>
  <c r="T26" i="1" l="1"/>
  <c r="T25" i="1"/>
  <c r="V6" i="1" l="1"/>
  <c r="V20" i="1"/>
  <c r="V19" i="1"/>
  <c r="V11" i="1"/>
  <c r="V5" i="1"/>
  <c r="V3" i="1"/>
  <c r="V17" i="1"/>
  <c r="V9" i="1"/>
  <c r="V10" i="1"/>
  <c r="V18" i="1"/>
  <c r="V12" i="1"/>
  <c r="V13" i="1"/>
  <c r="V8" i="1"/>
  <c r="V2" i="1"/>
  <c r="V15" i="1"/>
  <c r="V16" i="1"/>
  <c r="V14" i="1"/>
  <c r="V7" i="1"/>
  <c r="V4" i="1"/>
  <c r="X2" i="1" s="1" a="1"/>
  <c r="X2" i="1" s="1"/>
  <c r="V21" i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2" i="1"/>
  <c r="B4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T7" i="1" l="1"/>
  <c r="W7" i="1" s="1"/>
  <c r="T14" i="1"/>
  <c r="W14" i="1" s="1"/>
  <c r="T20" i="1"/>
  <c r="W20" i="1" s="1"/>
  <c r="T12" i="1"/>
  <c r="W12" i="1" s="1"/>
  <c r="T4" i="1"/>
  <c r="W4" i="1" s="1"/>
  <c r="T19" i="1"/>
  <c r="W19" i="1" s="1"/>
  <c r="T11" i="1"/>
  <c r="W11" i="1" s="1"/>
  <c r="T3" i="1"/>
  <c r="W3" i="1" s="1"/>
  <c r="T18" i="1"/>
  <c r="W18" i="1" s="1"/>
  <c r="T10" i="1"/>
  <c r="W10" i="1" s="1"/>
  <c r="T17" i="1"/>
  <c r="W17" i="1" s="1"/>
  <c r="T9" i="1"/>
  <c r="W9" i="1" s="1"/>
  <c r="T2" i="1"/>
  <c r="T16" i="1"/>
  <c r="W16" i="1" s="1"/>
  <c r="T8" i="1"/>
  <c r="W8" i="1" s="1"/>
  <c r="T15" i="1"/>
  <c r="W15" i="1" s="1"/>
  <c r="T6" i="1"/>
  <c r="W6" i="1" s="1"/>
  <c r="T21" i="1"/>
  <c r="W21" i="1" s="1"/>
  <c r="T13" i="1"/>
  <c r="W13" i="1" s="1"/>
  <c r="T5" i="1"/>
  <c r="W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T24" i="1" l="1"/>
  <c r="W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<sst xmlns="http://schemas.openxmlformats.org/spreadsheetml/2006/main" count="22" uniqueCount="21">
  <si>
    <t>T (degC)</t>
  </si>
  <si>
    <t>U/Umf</t>
  </si>
  <si>
    <t>x (cm)</t>
  </si>
  <si>
    <t>y (cm)</t>
  </si>
  <si>
    <t>fps</t>
  </si>
  <si>
    <t>t (s)</t>
  </si>
  <si>
    <t>Z [-]</t>
  </si>
  <si>
    <t>H_bed [cm]</t>
  </si>
  <si>
    <t>Bin</t>
  </si>
  <si>
    <t>More</t>
  </si>
  <si>
    <t>Frequency</t>
  </si>
  <si>
    <t>Cumulative %</t>
  </si>
  <si>
    <t>PDF, f(Z)</t>
  </si>
  <si>
    <t>z-mid</t>
  </si>
  <si>
    <t>Z value</t>
  </si>
  <si>
    <t>mean</t>
  </si>
  <si>
    <t>std</t>
  </si>
  <si>
    <t>F(z)</t>
  </si>
  <si>
    <t>Normal distr</t>
  </si>
  <si>
    <t>T</t>
  </si>
  <si>
    <t>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</si>
</sst>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name val="Calibri"/>
    </font>
    <font>
      <sz val="11"/>
      <name val="Calibri"/>
      <family val="2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y (cm)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-7.5120856548449841E-2"/>
                  <c:y val="0.287754416571881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Sheet1!$D$2:$D$407</c:f>
              <c:numCache>
                <c:formatCode>General</c:formatCode>
                <c:ptCount val="406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0.16666666666666669</c:v>
                </c:pt>
                <c:pt idx="7">
                  <c:v>0.19444444444444448</c:v>
                </c:pt>
                <c:pt idx="8">
                  <c:v>0.22222222222222227</c:v>
                </c:pt>
                <c:pt idx="9">
                  <c:v>0.25000000000000006</c:v>
                </c:pt>
                <c:pt idx="10">
                  <c:v>0.27777777777777785</c:v>
                </c:pt>
                <c:pt idx="11">
                  <c:v>0.30555555555555564</c:v>
                </c:pt>
                <c:pt idx="12">
                  <c:v>0.33333333333333343</c:v>
                </c:pt>
                <c:pt idx="13">
                  <c:v>0.36111111111111122</c:v>
                </c:pt>
                <c:pt idx="14">
                  <c:v>0.38888888888888901</c:v>
                </c:pt>
                <c:pt idx="15">
                  <c:v>0.4166666666666668</c:v>
                </c:pt>
                <c:pt idx="16">
                  <c:v>0.44444444444444459</c:v>
                </c:pt>
                <c:pt idx="17">
                  <c:v>0.47222222222222238</c:v>
                </c:pt>
                <c:pt idx="18">
                  <c:v>0.50000000000000011</c:v>
                </c:pt>
                <c:pt idx="19">
                  <c:v>0.5277777777777779</c:v>
                </c:pt>
                <c:pt idx="20">
                  <c:v>0.55555555555555569</c:v>
                </c:pt>
                <c:pt idx="21">
                  <c:v>0.58333333333333348</c:v>
                </c:pt>
                <c:pt idx="22">
                  <c:v>0.61111111111111127</c:v>
                </c:pt>
                <c:pt idx="23">
                  <c:v>0.63888888888888906</c:v>
                </c:pt>
                <c:pt idx="24">
                  <c:v>0.66666666666666685</c:v>
                </c:pt>
                <c:pt idx="25">
                  <c:v>0.69444444444444464</c:v>
                </c:pt>
                <c:pt idx="26">
                  <c:v>0.72222222222222243</c:v>
                </c:pt>
                <c:pt idx="27">
                  <c:v>0.75000000000000022</c:v>
                </c:pt>
                <c:pt idx="28">
                  <c:v>0.77777777777777801</c:v>
                </c:pt>
                <c:pt idx="29">
                  <c:v>0.8055555555555558</c:v>
                </c:pt>
                <c:pt idx="30">
                  <c:v>0.83333333333333359</c:v>
                </c:pt>
                <c:pt idx="31">
                  <c:v>0.86111111111111138</c:v>
                </c:pt>
                <c:pt idx="32">
                  <c:v>0.88888888888888917</c:v>
                </c:pt>
                <c:pt idx="33">
                  <c:v>0.91666666666666696</c:v>
                </c:pt>
                <c:pt idx="34">
                  <c:v>0.94444444444444475</c:v>
                </c:pt>
                <c:pt idx="35">
                  <c:v>0.97222222222222254</c:v>
                </c:pt>
                <c:pt idx="36">
                  <c:v>1.0000000000000002</c:v>
                </c:pt>
                <c:pt idx="37">
                  <c:v>1.0277777777777779</c:v>
                </c:pt>
                <c:pt idx="38">
                  <c:v>1.0555555555555556</c:v>
                </c:pt>
                <c:pt idx="39">
                  <c:v>1.0833333333333333</c:v>
                </c:pt>
                <c:pt idx="40">
                  <c:v>1.1111111111111109</c:v>
                </c:pt>
                <c:pt idx="41">
                  <c:v>1.1388888888888886</c:v>
                </c:pt>
                <c:pt idx="42">
                  <c:v>1.1666666666666663</c:v>
                </c:pt>
                <c:pt idx="43">
                  <c:v>1.194444444444444</c:v>
                </c:pt>
                <c:pt idx="44">
                  <c:v>1.2222222222222217</c:v>
                </c:pt>
                <c:pt idx="45">
                  <c:v>1.2499999999999993</c:v>
                </c:pt>
                <c:pt idx="46">
                  <c:v>1.277777777777777</c:v>
                </c:pt>
                <c:pt idx="47">
                  <c:v>1.3055555555555547</c:v>
                </c:pt>
                <c:pt idx="48">
                  <c:v>1.3333333333333324</c:v>
                </c:pt>
                <c:pt idx="49">
                  <c:v>1.3611111111111101</c:v>
                </c:pt>
                <c:pt idx="50">
                  <c:v>1.3888888888888877</c:v>
                </c:pt>
                <c:pt idx="51">
                  <c:v>1.4166666666666654</c:v>
                </c:pt>
                <c:pt idx="52">
                  <c:v>1.4444444444444431</c:v>
                </c:pt>
                <c:pt idx="53">
                  <c:v>1.4722222222222208</c:v>
                </c:pt>
                <c:pt idx="54">
                  <c:v>1.4999999999999984</c:v>
                </c:pt>
                <c:pt idx="55">
                  <c:v>1.5277777777777761</c:v>
                </c:pt>
                <c:pt idx="56">
                  <c:v>1.5555555555555538</c:v>
                </c:pt>
                <c:pt idx="57">
                  <c:v>1.5833333333333315</c:v>
                </c:pt>
                <c:pt idx="58">
                  <c:v>1.6111111111111092</c:v>
                </c:pt>
                <c:pt idx="59">
                  <c:v>1.6388888888888868</c:v>
                </c:pt>
                <c:pt idx="60">
                  <c:v>1.6666666666666645</c:v>
                </c:pt>
                <c:pt idx="61">
                  <c:v>1.6944444444444422</c:v>
                </c:pt>
                <c:pt idx="62">
                  <c:v>1.7222222222222199</c:v>
                </c:pt>
                <c:pt idx="63">
                  <c:v>1.7499999999999976</c:v>
                </c:pt>
                <c:pt idx="64">
                  <c:v>1.7777777777777752</c:v>
                </c:pt>
                <c:pt idx="65">
                  <c:v>1.8055555555555529</c:v>
                </c:pt>
                <c:pt idx="66">
                  <c:v>1.8333333333333306</c:v>
                </c:pt>
                <c:pt idx="67">
                  <c:v>1.8611111111111083</c:v>
                </c:pt>
                <c:pt idx="68">
                  <c:v>1.888888888888886</c:v>
                </c:pt>
                <c:pt idx="69">
                  <c:v>1.9166666666666636</c:v>
                </c:pt>
                <c:pt idx="70">
                  <c:v>1.9444444444444413</c:v>
                </c:pt>
                <c:pt idx="71">
                  <c:v>1.972222222222219</c:v>
                </c:pt>
                <c:pt idx="72">
                  <c:v>1.9999999999999967</c:v>
                </c:pt>
                <c:pt idx="73">
                  <c:v>2.0277777777777746</c:v>
                </c:pt>
                <c:pt idx="74">
                  <c:v>2.0555555555555522</c:v>
                </c:pt>
                <c:pt idx="75">
                  <c:v>2.0833333333333299</c:v>
                </c:pt>
                <c:pt idx="76">
                  <c:v>2.1111111111111076</c:v>
                </c:pt>
                <c:pt idx="77">
                  <c:v>2.1388888888888853</c:v>
                </c:pt>
                <c:pt idx="78">
                  <c:v>2.166666666666663</c:v>
                </c:pt>
                <c:pt idx="79">
                  <c:v>2.1944444444444406</c:v>
                </c:pt>
                <c:pt idx="80">
                  <c:v>2.2222222222222183</c:v>
                </c:pt>
                <c:pt idx="81">
                  <c:v>2.249999999999996</c:v>
                </c:pt>
                <c:pt idx="82">
                  <c:v>2.2777777777777737</c:v>
                </c:pt>
                <c:pt idx="83">
                  <c:v>2.3055555555555514</c:v>
                </c:pt>
                <c:pt idx="84">
                  <c:v>2.333333333333329</c:v>
                </c:pt>
                <c:pt idx="85">
                  <c:v>2.3611111111111067</c:v>
                </c:pt>
                <c:pt idx="86">
                  <c:v>2.3888888888888844</c:v>
                </c:pt>
                <c:pt idx="87">
                  <c:v>2.4166666666666621</c:v>
                </c:pt>
                <c:pt idx="88">
                  <c:v>2.4444444444444398</c:v>
                </c:pt>
                <c:pt idx="89">
                  <c:v>2.4722222222222174</c:v>
                </c:pt>
                <c:pt idx="90">
                  <c:v>2.4999999999999951</c:v>
                </c:pt>
                <c:pt idx="91">
                  <c:v>2.5277777777777728</c:v>
                </c:pt>
                <c:pt idx="92">
                  <c:v>2.5555555555555505</c:v>
                </c:pt>
                <c:pt idx="93">
                  <c:v>2.5833333333333282</c:v>
                </c:pt>
                <c:pt idx="94">
                  <c:v>2.6111111111111058</c:v>
                </c:pt>
                <c:pt idx="95">
                  <c:v>2.6388888888888835</c:v>
                </c:pt>
                <c:pt idx="96">
                  <c:v>2.6666666666666612</c:v>
                </c:pt>
                <c:pt idx="97">
                  <c:v>2.6944444444444389</c:v>
                </c:pt>
                <c:pt idx="98">
                  <c:v>2.7222222222222165</c:v>
                </c:pt>
                <c:pt idx="99">
                  <c:v>2.7499999999999942</c:v>
                </c:pt>
                <c:pt idx="100">
                  <c:v>2.7777777777777719</c:v>
                </c:pt>
                <c:pt idx="101">
                  <c:v>2.8055555555555496</c:v>
                </c:pt>
                <c:pt idx="102">
                  <c:v>2.8333333333333273</c:v>
                </c:pt>
                <c:pt idx="103">
                  <c:v>2.8611111111111049</c:v>
                </c:pt>
                <c:pt idx="104">
                  <c:v>2.8888888888888826</c:v>
                </c:pt>
                <c:pt idx="105">
                  <c:v>2.9166666666666603</c:v>
                </c:pt>
                <c:pt idx="106">
                  <c:v>2.944444444444438</c:v>
                </c:pt>
                <c:pt idx="107">
                  <c:v>2.9722222222222157</c:v>
                </c:pt>
                <c:pt idx="108">
                  <c:v>2.9999999999999933</c:v>
                </c:pt>
                <c:pt idx="109">
                  <c:v>3.027777777777771</c:v>
                </c:pt>
                <c:pt idx="110">
                  <c:v>3.0555555555555487</c:v>
                </c:pt>
                <c:pt idx="111">
                  <c:v>3.0833333333333264</c:v>
                </c:pt>
                <c:pt idx="112">
                  <c:v>3.1111111111111041</c:v>
                </c:pt>
                <c:pt idx="113">
                  <c:v>3.1388888888888817</c:v>
                </c:pt>
                <c:pt idx="114">
                  <c:v>3.1666666666666594</c:v>
                </c:pt>
                <c:pt idx="115">
                  <c:v>3.1944444444444371</c:v>
                </c:pt>
                <c:pt idx="116">
                  <c:v>3.2222222222222148</c:v>
                </c:pt>
                <c:pt idx="117">
                  <c:v>3.2499999999999925</c:v>
                </c:pt>
                <c:pt idx="118">
                  <c:v>3.2777777777777701</c:v>
                </c:pt>
                <c:pt idx="119">
                  <c:v>3.3055555555555478</c:v>
                </c:pt>
                <c:pt idx="120">
                  <c:v>3.3333333333333255</c:v>
                </c:pt>
                <c:pt idx="121">
                  <c:v>3.3611111111111032</c:v>
                </c:pt>
                <c:pt idx="122">
                  <c:v>3.3888888888888808</c:v>
                </c:pt>
                <c:pt idx="123">
                  <c:v>3.4166666666666585</c:v>
                </c:pt>
                <c:pt idx="124">
                  <c:v>3.4444444444444362</c:v>
                </c:pt>
                <c:pt idx="125">
                  <c:v>3.4722222222222139</c:v>
                </c:pt>
                <c:pt idx="126">
                  <c:v>3.4999999999999916</c:v>
                </c:pt>
                <c:pt idx="127">
                  <c:v>3.5277777777777692</c:v>
                </c:pt>
                <c:pt idx="128">
                  <c:v>3.5555555555555469</c:v>
                </c:pt>
                <c:pt idx="129">
                  <c:v>3.5833333333333246</c:v>
                </c:pt>
                <c:pt idx="130">
                  <c:v>3.6111111111111023</c:v>
                </c:pt>
                <c:pt idx="131">
                  <c:v>3.63888888888888</c:v>
                </c:pt>
                <c:pt idx="132">
                  <c:v>3.6666666666666576</c:v>
                </c:pt>
                <c:pt idx="133">
                  <c:v>3.6944444444444353</c:v>
                </c:pt>
                <c:pt idx="134">
                  <c:v>3.722222222222213</c:v>
                </c:pt>
                <c:pt idx="135">
                  <c:v>3.7499999999999907</c:v>
                </c:pt>
                <c:pt idx="136">
                  <c:v>3.7777777777777684</c:v>
                </c:pt>
                <c:pt idx="137">
                  <c:v>3.805555555555546</c:v>
                </c:pt>
                <c:pt idx="138">
                  <c:v>3.8333333333333237</c:v>
                </c:pt>
                <c:pt idx="139">
                  <c:v>3.8611111111111014</c:v>
                </c:pt>
                <c:pt idx="140">
                  <c:v>3.8888888888888791</c:v>
                </c:pt>
                <c:pt idx="141">
                  <c:v>3.9166666666666567</c:v>
                </c:pt>
                <c:pt idx="142">
                  <c:v>3.9444444444444344</c:v>
                </c:pt>
                <c:pt idx="143">
                  <c:v>3.9722222222222121</c:v>
                </c:pt>
                <c:pt idx="144">
                  <c:v>3.9999999999999898</c:v>
                </c:pt>
                <c:pt idx="145">
                  <c:v>4.0277777777777679</c:v>
                </c:pt>
                <c:pt idx="146">
                  <c:v>4.0555555555555456</c:v>
                </c:pt>
                <c:pt idx="147">
                  <c:v>4.0833333333333233</c:v>
                </c:pt>
                <c:pt idx="148">
                  <c:v>4.1111111111111009</c:v>
                </c:pt>
                <c:pt idx="149">
                  <c:v>4.1388888888888786</c:v>
                </c:pt>
                <c:pt idx="150">
                  <c:v>4.1666666666666563</c:v>
                </c:pt>
                <c:pt idx="151">
                  <c:v>4.194444444444434</c:v>
                </c:pt>
                <c:pt idx="152">
                  <c:v>4.2222222222222117</c:v>
                </c:pt>
                <c:pt idx="153">
                  <c:v>4.2499999999999893</c:v>
                </c:pt>
                <c:pt idx="154">
                  <c:v>4.277777777777767</c:v>
                </c:pt>
                <c:pt idx="155">
                  <c:v>4.3055555555555447</c:v>
                </c:pt>
                <c:pt idx="156">
                  <c:v>4.3333333333333224</c:v>
                </c:pt>
                <c:pt idx="157">
                  <c:v>4.3611111111111001</c:v>
                </c:pt>
                <c:pt idx="158">
                  <c:v>4.3888888888888777</c:v>
                </c:pt>
                <c:pt idx="159">
                  <c:v>4.4166666666666554</c:v>
                </c:pt>
                <c:pt idx="160">
                  <c:v>4.4444444444444331</c:v>
                </c:pt>
                <c:pt idx="161">
                  <c:v>4.4722222222222108</c:v>
                </c:pt>
                <c:pt idx="162">
                  <c:v>4.4999999999999885</c:v>
                </c:pt>
                <c:pt idx="163">
                  <c:v>4.5277777777777661</c:v>
                </c:pt>
                <c:pt idx="164">
                  <c:v>4.5555555555555438</c:v>
                </c:pt>
                <c:pt idx="165">
                  <c:v>4.5833333333333215</c:v>
                </c:pt>
                <c:pt idx="166">
                  <c:v>4.6111111111110992</c:v>
                </c:pt>
                <c:pt idx="167">
                  <c:v>4.6388888888888768</c:v>
                </c:pt>
                <c:pt idx="168">
                  <c:v>4.6666666666666545</c:v>
                </c:pt>
                <c:pt idx="169">
                  <c:v>4.6944444444444322</c:v>
                </c:pt>
                <c:pt idx="170">
                  <c:v>4.7222222222222099</c:v>
                </c:pt>
                <c:pt idx="171">
                  <c:v>4.7499999999999876</c:v>
                </c:pt>
                <c:pt idx="172">
                  <c:v>4.7777777777777652</c:v>
                </c:pt>
                <c:pt idx="173">
                  <c:v>4.8055555555555429</c:v>
                </c:pt>
                <c:pt idx="174">
                  <c:v>4.8333333333333206</c:v>
                </c:pt>
                <c:pt idx="175">
                  <c:v>4.8611111111110983</c:v>
                </c:pt>
                <c:pt idx="176">
                  <c:v>4.888888888888876</c:v>
                </c:pt>
                <c:pt idx="177">
                  <c:v>4.9166666666666536</c:v>
                </c:pt>
                <c:pt idx="178">
                  <c:v>4.9444444444444313</c:v>
                </c:pt>
                <c:pt idx="179">
                  <c:v>4.972222222222209</c:v>
                </c:pt>
                <c:pt idx="180">
                  <c:v>4.9999999999999867</c:v>
                </c:pt>
                <c:pt idx="181">
                  <c:v>5.0277777777777644</c:v>
                </c:pt>
                <c:pt idx="182">
                  <c:v>5.055555555555542</c:v>
                </c:pt>
                <c:pt idx="183">
                  <c:v>5.0833333333333197</c:v>
                </c:pt>
                <c:pt idx="184">
                  <c:v>5.1111111111110974</c:v>
                </c:pt>
                <c:pt idx="185">
                  <c:v>5.1388888888888751</c:v>
                </c:pt>
                <c:pt idx="186">
                  <c:v>5.1666666666666528</c:v>
                </c:pt>
                <c:pt idx="187">
                  <c:v>5.1944444444444304</c:v>
                </c:pt>
                <c:pt idx="188">
                  <c:v>5.2222222222222081</c:v>
                </c:pt>
                <c:pt idx="189">
                  <c:v>5.2499999999999858</c:v>
                </c:pt>
                <c:pt idx="190">
                  <c:v>5.2777777777777635</c:v>
                </c:pt>
                <c:pt idx="191">
                  <c:v>5.3055555555555411</c:v>
                </c:pt>
                <c:pt idx="192">
                  <c:v>5.3333333333333188</c:v>
                </c:pt>
                <c:pt idx="193">
                  <c:v>5.3611111111110965</c:v>
                </c:pt>
                <c:pt idx="194">
                  <c:v>5.3888888888888742</c:v>
                </c:pt>
                <c:pt idx="195">
                  <c:v>5.4166666666666519</c:v>
                </c:pt>
                <c:pt idx="196">
                  <c:v>5.4444444444444295</c:v>
                </c:pt>
                <c:pt idx="197">
                  <c:v>5.4722222222222072</c:v>
                </c:pt>
                <c:pt idx="198">
                  <c:v>5.4999999999999849</c:v>
                </c:pt>
                <c:pt idx="199">
                  <c:v>5.5277777777777626</c:v>
                </c:pt>
                <c:pt idx="200">
                  <c:v>5.5555555555555403</c:v>
                </c:pt>
                <c:pt idx="201">
                  <c:v>5.5833333333333179</c:v>
                </c:pt>
                <c:pt idx="202">
                  <c:v>5.6111111111110956</c:v>
                </c:pt>
                <c:pt idx="203">
                  <c:v>5.6388888888888733</c:v>
                </c:pt>
                <c:pt idx="204">
                  <c:v>5.666666666666651</c:v>
                </c:pt>
                <c:pt idx="205">
                  <c:v>5.6944444444444287</c:v>
                </c:pt>
                <c:pt idx="206">
                  <c:v>5.7222222222222063</c:v>
                </c:pt>
                <c:pt idx="207">
                  <c:v>5.749999999999984</c:v>
                </c:pt>
                <c:pt idx="208">
                  <c:v>5.7777777777777617</c:v>
                </c:pt>
                <c:pt idx="209">
                  <c:v>5.8055555555555394</c:v>
                </c:pt>
                <c:pt idx="210">
                  <c:v>5.8333333333333171</c:v>
                </c:pt>
                <c:pt idx="211">
                  <c:v>5.8611111111110947</c:v>
                </c:pt>
                <c:pt idx="212">
                  <c:v>5.8888888888888724</c:v>
                </c:pt>
                <c:pt idx="213">
                  <c:v>5.9166666666666501</c:v>
                </c:pt>
                <c:pt idx="214">
                  <c:v>5.9444444444444278</c:v>
                </c:pt>
                <c:pt idx="215">
                  <c:v>5.9722222222222054</c:v>
                </c:pt>
                <c:pt idx="216">
                  <c:v>5.9999999999999831</c:v>
                </c:pt>
                <c:pt idx="217">
                  <c:v>6.0277777777777608</c:v>
                </c:pt>
                <c:pt idx="218">
                  <c:v>6.0555555555555385</c:v>
                </c:pt>
                <c:pt idx="219">
                  <c:v>6.0833333333333162</c:v>
                </c:pt>
                <c:pt idx="220">
                  <c:v>6.1111111111110938</c:v>
                </c:pt>
                <c:pt idx="221">
                  <c:v>6.1388888888888715</c:v>
                </c:pt>
                <c:pt idx="222">
                  <c:v>6.1666666666666492</c:v>
                </c:pt>
                <c:pt idx="223">
                  <c:v>6.1944444444444269</c:v>
                </c:pt>
                <c:pt idx="224">
                  <c:v>6.2222222222222046</c:v>
                </c:pt>
                <c:pt idx="225">
                  <c:v>6.2499999999999822</c:v>
                </c:pt>
                <c:pt idx="226">
                  <c:v>6.2777777777777599</c:v>
                </c:pt>
                <c:pt idx="227">
                  <c:v>6.3055555555555376</c:v>
                </c:pt>
                <c:pt idx="228">
                  <c:v>6.3333333333333153</c:v>
                </c:pt>
                <c:pt idx="229">
                  <c:v>6.361111111111093</c:v>
                </c:pt>
                <c:pt idx="230">
                  <c:v>6.3888888888888706</c:v>
                </c:pt>
                <c:pt idx="231">
                  <c:v>6.4166666666666483</c:v>
                </c:pt>
                <c:pt idx="232">
                  <c:v>6.444444444444426</c:v>
                </c:pt>
                <c:pt idx="233">
                  <c:v>6.4722222222222037</c:v>
                </c:pt>
                <c:pt idx="234">
                  <c:v>6.4999999999999813</c:v>
                </c:pt>
                <c:pt idx="235">
                  <c:v>6.527777777777759</c:v>
                </c:pt>
                <c:pt idx="236">
                  <c:v>6.5555555555555367</c:v>
                </c:pt>
                <c:pt idx="237">
                  <c:v>6.5833333333333144</c:v>
                </c:pt>
                <c:pt idx="238">
                  <c:v>6.6111111111110921</c:v>
                </c:pt>
                <c:pt idx="239">
                  <c:v>6.6388888888888697</c:v>
                </c:pt>
                <c:pt idx="240">
                  <c:v>6.6666666666666474</c:v>
                </c:pt>
                <c:pt idx="241">
                  <c:v>6.6944444444444251</c:v>
                </c:pt>
                <c:pt idx="242">
                  <c:v>6.7222222222222028</c:v>
                </c:pt>
                <c:pt idx="243">
                  <c:v>6.7499999999999805</c:v>
                </c:pt>
                <c:pt idx="244">
                  <c:v>6.7777777777777581</c:v>
                </c:pt>
                <c:pt idx="245">
                  <c:v>6.8055555555555358</c:v>
                </c:pt>
                <c:pt idx="246">
                  <c:v>6.8333333333333135</c:v>
                </c:pt>
                <c:pt idx="247">
                  <c:v>6.8611111111110912</c:v>
                </c:pt>
                <c:pt idx="248">
                  <c:v>6.8888888888888689</c:v>
                </c:pt>
                <c:pt idx="249">
                  <c:v>6.9166666666666465</c:v>
                </c:pt>
                <c:pt idx="250">
                  <c:v>6.9444444444444242</c:v>
                </c:pt>
                <c:pt idx="251">
                  <c:v>6.9722222222222019</c:v>
                </c:pt>
                <c:pt idx="252">
                  <c:v>6.9999999999999796</c:v>
                </c:pt>
                <c:pt idx="253">
                  <c:v>7.0277777777777573</c:v>
                </c:pt>
                <c:pt idx="254">
                  <c:v>7.0555555555555349</c:v>
                </c:pt>
                <c:pt idx="255">
                  <c:v>7.0833333333333126</c:v>
                </c:pt>
                <c:pt idx="256">
                  <c:v>7.1111111111110903</c:v>
                </c:pt>
                <c:pt idx="257">
                  <c:v>7.138888888888868</c:v>
                </c:pt>
                <c:pt idx="258">
                  <c:v>7.1666666666666456</c:v>
                </c:pt>
                <c:pt idx="259">
                  <c:v>7.1944444444444233</c:v>
                </c:pt>
                <c:pt idx="260">
                  <c:v>7.222222222222201</c:v>
                </c:pt>
                <c:pt idx="261">
                  <c:v>7.2499999999999787</c:v>
                </c:pt>
                <c:pt idx="262">
                  <c:v>7.2777777777777564</c:v>
                </c:pt>
                <c:pt idx="263">
                  <c:v>7.305555555555534</c:v>
                </c:pt>
                <c:pt idx="264">
                  <c:v>7.3333333333333117</c:v>
                </c:pt>
                <c:pt idx="265">
                  <c:v>7.3611111111110894</c:v>
                </c:pt>
                <c:pt idx="266">
                  <c:v>7.3888888888888671</c:v>
                </c:pt>
                <c:pt idx="267">
                  <c:v>7.4166666666666448</c:v>
                </c:pt>
                <c:pt idx="268">
                  <c:v>7.4444444444444224</c:v>
                </c:pt>
                <c:pt idx="269">
                  <c:v>7.4722222222222001</c:v>
                </c:pt>
                <c:pt idx="270">
                  <c:v>7.4999999999999778</c:v>
                </c:pt>
                <c:pt idx="271">
                  <c:v>7.5277777777777555</c:v>
                </c:pt>
                <c:pt idx="272">
                  <c:v>7.5555555555555332</c:v>
                </c:pt>
                <c:pt idx="273">
                  <c:v>7.5833333333333108</c:v>
                </c:pt>
                <c:pt idx="274">
                  <c:v>7.6111111111110885</c:v>
                </c:pt>
                <c:pt idx="275">
                  <c:v>7.6388888888888662</c:v>
                </c:pt>
                <c:pt idx="276">
                  <c:v>7.6666666666666439</c:v>
                </c:pt>
                <c:pt idx="277">
                  <c:v>7.6944444444444215</c:v>
                </c:pt>
                <c:pt idx="278">
                  <c:v>7.7222222222221992</c:v>
                </c:pt>
                <c:pt idx="279">
                  <c:v>7.7499999999999769</c:v>
                </c:pt>
                <c:pt idx="280">
                  <c:v>7.7777777777777546</c:v>
                </c:pt>
                <c:pt idx="281">
                  <c:v>7.8055555555555323</c:v>
                </c:pt>
                <c:pt idx="282">
                  <c:v>7.8333333333333099</c:v>
                </c:pt>
                <c:pt idx="283">
                  <c:v>7.8611111111110876</c:v>
                </c:pt>
                <c:pt idx="284">
                  <c:v>7.8888888888888653</c:v>
                </c:pt>
                <c:pt idx="285">
                  <c:v>7.916666666666643</c:v>
                </c:pt>
                <c:pt idx="286">
                  <c:v>7.9444444444444207</c:v>
                </c:pt>
                <c:pt idx="287">
                  <c:v>7.9722222222221983</c:v>
                </c:pt>
                <c:pt idx="288">
                  <c:v>7.999999999999976</c:v>
                </c:pt>
                <c:pt idx="289">
                  <c:v>8.0277777777777537</c:v>
                </c:pt>
                <c:pt idx="290">
                  <c:v>8.0555555555555323</c:v>
                </c:pt>
                <c:pt idx="291">
                  <c:v>8.0833333333333108</c:v>
                </c:pt>
                <c:pt idx="292">
                  <c:v>8.1111111111110894</c:v>
                </c:pt>
                <c:pt idx="293">
                  <c:v>8.138888888888868</c:v>
                </c:pt>
                <c:pt idx="294">
                  <c:v>8.1666666666666465</c:v>
                </c:pt>
                <c:pt idx="295">
                  <c:v>8.1944444444444251</c:v>
                </c:pt>
                <c:pt idx="296">
                  <c:v>8.2222222222222037</c:v>
                </c:pt>
                <c:pt idx="297">
                  <c:v>8.2499999999999822</c:v>
                </c:pt>
                <c:pt idx="298">
                  <c:v>8.2777777777777608</c:v>
                </c:pt>
                <c:pt idx="299">
                  <c:v>8.3055555555555394</c:v>
                </c:pt>
                <c:pt idx="300">
                  <c:v>8.3333333333333179</c:v>
                </c:pt>
                <c:pt idx="301">
                  <c:v>8.3611111111110965</c:v>
                </c:pt>
                <c:pt idx="302">
                  <c:v>8.3888888888888751</c:v>
                </c:pt>
                <c:pt idx="303">
                  <c:v>8.4166666666666536</c:v>
                </c:pt>
                <c:pt idx="304">
                  <c:v>8.4444444444444322</c:v>
                </c:pt>
                <c:pt idx="305">
                  <c:v>8.4722222222222108</c:v>
                </c:pt>
                <c:pt idx="306">
                  <c:v>8.4999999999999893</c:v>
                </c:pt>
                <c:pt idx="307">
                  <c:v>8.5277777777777679</c:v>
                </c:pt>
                <c:pt idx="308">
                  <c:v>8.5555555555555465</c:v>
                </c:pt>
                <c:pt idx="309">
                  <c:v>8.583333333333325</c:v>
                </c:pt>
                <c:pt idx="310">
                  <c:v>8.6111111111111036</c:v>
                </c:pt>
                <c:pt idx="311">
                  <c:v>8.6388888888888822</c:v>
                </c:pt>
                <c:pt idx="312">
                  <c:v>8.6666666666666607</c:v>
                </c:pt>
                <c:pt idx="313">
                  <c:v>8.6944444444444393</c:v>
                </c:pt>
                <c:pt idx="314">
                  <c:v>8.7222222222222179</c:v>
                </c:pt>
                <c:pt idx="315">
                  <c:v>8.7499999999999964</c:v>
                </c:pt>
                <c:pt idx="316">
                  <c:v>8.777777777777775</c:v>
                </c:pt>
                <c:pt idx="317">
                  <c:v>8.8055555555555536</c:v>
                </c:pt>
                <c:pt idx="318">
                  <c:v>8.8333333333333321</c:v>
                </c:pt>
                <c:pt idx="319">
                  <c:v>8.8611111111111107</c:v>
                </c:pt>
                <c:pt idx="320">
                  <c:v>8.8888888888888893</c:v>
                </c:pt>
                <c:pt idx="321">
                  <c:v>8.9166666666666679</c:v>
                </c:pt>
                <c:pt idx="322">
                  <c:v>8.9444444444444464</c:v>
                </c:pt>
                <c:pt idx="323">
                  <c:v>8.972222222222225</c:v>
                </c:pt>
                <c:pt idx="324">
                  <c:v>9.0000000000000036</c:v>
                </c:pt>
                <c:pt idx="325">
                  <c:v>9.0277777777777821</c:v>
                </c:pt>
                <c:pt idx="326">
                  <c:v>9.0555555555555607</c:v>
                </c:pt>
                <c:pt idx="327">
                  <c:v>9.0833333333333393</c:v>
                </c:pt>
                <c:pt idx="328">
                  <c:v>9.1111111111111178</c:v>
                </c:pt>
                <c:pt idx="329">
                  <c:v>9.1388888888888964</c:v>
                </c:pt>
                <c:pt idx="330">
                  <c:v>9.166666666666675</c:v>
                </c:pt>
                <c:pt idx="331">
                  <c:v>9.1944444444444535</c:v>
                </c:pt>
                <c:pt idx="332">
                  <c:v>9.2222222222222321</c:v>
                </c:pt>
                <c:pt idx="333">
                  <c:v>9.2500000000000107</c:v>
                </c:pt>
                <c:pt idx="334">
                  <c:v>9.2777777777777892</c:v>
                </c:pt>
                <c:pt idx="335">
                  <c:v>9.3055555555555678</c:v>
                </c:pt>
                <c:pt idx="336">
                  <c:v>9.3333333333333464</c:v>
                </c:pt>
                <c:pt idx="337">
                  <c:v>9.3611111111111249</c:v>
                </c:pt>
                <c:pt idx="338">
                  <c:v>9.3888888888889035</c:v>
                </c:pt>
                <c:pt idx="339">
                  <c:v>9.4166666666666821</c:v>
                </c:pt>
                <c:pt idx="340">
                  <c:v>9.4444444444444606</c:v>
                </c:pt>
                <c:pt idx="341">
                  <c:v>9.4722222222222392</c:v>
                </c:pt>
                <c:pt idx="342">
                  <c:v>9.5000000000000178</c:v>
                </c:pt>
                <c:pt idx="343">
                  <c:v>9.5277777777777963</c:v>
                </c:pt>
                <c:pt idx="344">
                  <c:v>9.5555555555555749</c:v>
                </c:pt>
                <c:pt idx="345">
                  <c:v>9.5833333333333535</c:v>
                </c:pt>
                <c:pt idx="346">
                  <c:v>9.611111111111132</c:v>
                </c:pt>
                <c:pt idx="347">
                  <c:v>9.6388888888889106</c:v>
                </c:pt>
                <c:pt idx="348">
                  <c:v>9.6666666666666892</c:v>
                </c:pt>
                <c:pt idx="349">
                  <c:v>9.6944444444444677</c:v>
                </c:pt>
                <c:pt idx="350">
                  <c:v>9.7222222222222463</c:v>
                </c:pt>
                <c:pt idx="351">
                  <c:v>9.7500000000000249</c:v>
                </c:pt>
                <c:pt idx="352">
                  <c:v>9.7777777777778034</c:v>
                </c:pt>
                <c:pt idx="353">
                  <c:v>9.805555555555582</c:v>
                </c:pt>
                <c:pt idx="354">
                  <c:v>9.8333333333333606</c:v>
                </c:pt>
                <c:pt idx="355">
                  <c:v>9.8611111111111391</c:v>
                </c:pt>
                <c:pt idx="356">
                  <c:v>9.8888888888889177</c:v>
                </c:pt>
                <c:pt idx="357">
                  <c:v>9.9166666666666963</c:v>
                </c:pt>
                <c:pt idx="358">
                  <c:v>9.9444444444444748</c:v>
                </c:pt>
                <c:pt idx="359">
                  <c:v>9.9722222222222534</c:v>
                </c:pt>
                <c:pt idx="360">
                  <c:v>10.000000000000032</c:v>
                </c:pt>
                <c:pt idx="361">
                  <c:v>10.027777777777811</c:v>
                </c:pt>
                <c:pt idx="362">
                  <c:v>10.055555555555589</c:v>
                </c:pt>
                <c:pt idx="363">
                  <c:v>10.083333333333368</c:v>
                </c:pt>
                <c:pt idx="364">
                  <c:v>10.111111111111146</c:v>
                </c:pt>
                <c:pt idx="365">
                  <c:v>10.138888888888925</c:v>
                </c:pt>
                <c:pt idx="366">
                  <c:v>10.166666666666703</c:v>
                </c:pt>
                <c:pt idx="367">
                  <c:v>10.194444444444482</c:v>
                </c:pt>
                <c:pt idx="368">
                  <c:v>10.222222222222261</c:v>
                </c:pt>
                <c:pt idx="369">
                  <c:v>10.250000000000039</c:v>
                </c:pt>
                <c:pt idx="370">
                  <c:v>10.277777777777818</c:v>
                </c:pt>
                <c:pt idx="371">
                  <c:v>10.305555555555596</c:v>
                </c:pt>
                <c:pt idx="372">
                  <c:v>10.333333333333375</c:v>
                </c:pt>
                <c:pt idx="373">
                  <c:v>10.361111111111153</c:v>
                </c:pt>
                <c:pt idx="374">
                  <c:v>10.388888888888932</c:v>
                </c:pt>
                <c:pt idx="375">
                  <c:v>10.41666666666671</c:v>
                </c:pt>
                <c:pt idx="376">
                  <c:v>10.444444444444489</c:v>
                </c:pt>
                <c:pt idx="377">
                  <c:v>10.472222222222268</c:v>
                </c:pt>
                <c:pt idx="378">
                  <c:v>10.500000000000046</c:v>
                </c:pt>
                <c:pt idx="379">
                  <c:v>10.527777777777825</c:v>
                </c:pt>
                <c:pt idx="380">
                  <c:v>10.555555555555603</c:v>
                </c:pt>
                <c:pt idx="381">
                  <c:v>10.583333333333382</c:v>
                </c:pt>
                <c:pt idx="382">
                  <c:v>10.61111111111116</c:v>
                </c:pt>
                <c:pt idx="383">
                  <c:v>10.638888888888939</c:v>
                </c:pt>
                <c:pt idx="384">
                  <c:v>10.666666666666718</c:v>
                </c:pt>
                <c:pt idx="385">
                  <c:v>10.694444444444496</c:v>
                </c:pt>
                <c:pt idx="386">
                  <c:v>10.722222222222275</c:v>
                </c:pt>
                <c:pt idx="387">
                  <c:v>10.750000000000053</c:v>
                </c:pt>
                <c:pt idx="388">
                  <c:v>10.777777777777832</c:v>
                </c:pt>
                <c:pt idx="389">
                  <c:v>10.80555555555561</c:v>
                </c:pt>
                <c:pt idx="390">
                  <c:v>10.833333333333389</c:v>
                </c:pt>
                <c:pt idx="391">
                  <c:v>10.861111111111168</c:v>
                </c:pt>
                <c:pt idx="392">
                  <c:v>10.888888888888946</c:v>
                </c:pt>
                <c:pt idx="393">
                  <c:v>10.916666666666725</c:v>
                </c:pt>
                <c:pt idx="394">
                  <c:v>10.944444444444503</c:v>
                </c:pt>
                <c:pt idx="395">
                  <c:v>10.972222222222282</c:v>
                </c:pt>
                <c:pt idx="396">
                  <c:v>11.00000000000006</c:v>
                </c:pt>
                <c:pt idx="397">
                  <c:v>11.027777777777839</c:v>
                </c:pt>
                <c:pt idx="398">
                  <c:v>11.055555555555618</c:v>
                </c:pt>
                <c:pt idx="399">
                  <c:v>11.083333333333396</c:v>
                </c:pt>
                <c:pt idx="400">
                  <c:v>11.111111111111175</c:v>
                </c:pt>
                <c:pt idx="401">
                  <c:v>11.138888888888953</c:v>
                </c:pt>
                <c:pt idx="402">
                  <c:v>11.166666666666732</c:v>
                </c:pt>
                <c:pt idx="403">
                  <c:v>11.19444444444451</c:v>
                </c:pt>
                <c:pt idx="404">
                  <c:v>11.222222222222289</c:v>
                </c:pt>
                <c:pt idx="405">
                  <c:v>11.250000000000068</c:v>
                </c:pt>
              </c:numCache>
            </c:numRef>
          </c:xVal>
          <c:yVal>
            <c:numRef>
              <c:f>Sheet1!$F$2:$F$407</c:f>
              <c:numCache>
                <c:formatCode>General</c:formatCode>
                <c:ptCount val="406"/>
                <c:pt idx="0">
                  <c:v>13.8888</c:v>
                </c:pt>
                <c:pt idx="1">
                  <c:v>13.6884</c:v>
                </c:pt>
                <c:pt idx="2">
                  <c:v>13.9055</c:v>
                </c:pt>
                <c:pt idx="3">
                  <c:v>13.9389</c:v>
                </c:pt>
                <c:pt idx="4">
                  <c:v>13.7552</c:v>
                </c:pt>
                <c:pt idx="5">
                  <c:v>13.604900000000001</c:v>
                </c:pt>
                <c:pt idx="6">
                  <c:v>13.588200000000001</c:v>
                </c:pt>
                <c:pt idx="7">
                  <c:v>13.6884</c:v>
                </c:pt>
                <c:pt idx="8">
                  <c:v>13.5047</c:v>
                </c:pt>
                <c:pt idx="9">
                  <c:v>13.3043</c:v>
                </c:pt>
                <c:pt idx="10">
                  <c:v>13.287599999999999</c:v>
                </c:pt>
                <c:pt idx="11">
                  <c:v>13.1707</c:v>
                </c:pt>
                <c:pt idx="12">
                  <c:v>13.3878</c:v>
                </c:pt>
                <c:pt idx="13">
                  <c:v>13.5548</c:v>
                </c:pt>
                <c:pt idx="14">
                  <c:v>13.638299999999999</c:v>
                </c:pt>
                <c:pt idx="15">
                  <c:v>13.6884</c:v>
                </c:pt>
                <c:pt idx="16">
                  <c:v>13.7218</c:v>
                </c:pt>
                <c:pt idx="17">
                  <c:v>13.7385</c:v>
                </c:pt>
                <c:pt idx="18">
                  <c:v>13.638299999999999</c:v>
                </c:pt>
                <c:pt idx="19">
                  <c:v>13.654999999999999</c:v>
                </c:pt>
                <c:pt idx="20">
                  <c:v>13.5715</c:v>
                </c:pt>
                <c:pt idx="21">
                  <c:v>13.404500000000001</c:v>
                </c:pt>
                <c:pt idx="22">
                  <c:v>13.3711</c:v>
                </c:pt>
                <c:pt idx="23">
                  <c:v>13.5047</c:v>
                </c:pt>
                <c:pt idx="24">
                  <c:v>13.471299999999999</c:v>
                </c:pt>
                <c:pt idx="25">
                  <c:v>13.254199999999999</c:v>
                </c:pt>
                <c:pt idx="26">
                  <c:v>13.3711</c:v>
                </c:pt>
                <c:pt idx="27">
                  <c:v>13.3711</c:v>
                </c:pt>
                <c:pt idx="28">
                  <c:v>13.3711</c:v>
                </c:pt>
                <c:pt idx="29">
                  <c:v>13.588200000000001</c:v>
                </c:pt>
                <c:pt idx="30">
                  <c:v>13.821999999999999</c:v>
                </c:pt>
                <c:pt idx="31">
                  <c:v>13.821999999999999</c:v>
                </c:pt>
                <c:pt idx="32">
                  <c:v>13.8721</c:v>
                </c:pt>
                <c:pt idx="33">
                  <c:v>14.1393</c:v>
                </c:pt>
                <c:pt idx="34">
                  <c:v>13.9055</c:v>
                </c:pt>
                <c:pt idx="35">
                  <c:v>13.7719</c:v>
                </c:pt>
                <c:pt idx="36">
                  <c:v>14.156000000000001</c:v>
                </c:pt>
                <c:pt idx="37">
                  <c:v>14.4733</c:v>
                </c:pt>
                <c:pt idx="38">
                  <c:v>14.0892</c:v>
                </c:pt>
                <c:pt idx="39">
                  <c:v>14.0558</c:v>
                </c:pt>
                <c:pt idx="40">
                  <c:v>14.222799999999999</c:v>
                </c:pt>
                <c:pt idx="41">
                  <c:v>14.3063</c:v>
                </c:pt>
                <c:pt idx="42">
                  <c:v>13.9389</c:v>
                </c:pt>
                <c:pt idx="43">
                  <c:v>14.039099999999999</c:v>
                </c:pt>
                <c:pt idx="44">
                  <c:v>14.206099999999999</c:v>
                </c:pt>
                <c:pt idx="45">
                  <c:v>14.2729</c:v>
                </c:pt>
                <c:pt idx="46">
                  <c:v>14.2562</c:v>
                </c:pt>
                <c:pt idx="47">
                  <c:v>14.2562</c:v>
                </c:pt>
                <c:pt idx="48">
                  <c:v>14.206099999999999</c:v>
                </c:pt>
                <c:pt idx="49">
                  <c:v>14.1226</c:v>
                </c:pt>
                <c:pt idx="50">
                  <c:v>14.1059</c:v>
                </c:pt>
                <c:pt idx="51">
                  <c:v>14.1059</c:v>
                </c:pt>
                <c:pt idx="52">
                  <c:v>14.022399999999999</c:v>
                </c:pt>
                <c:pt idx="53">
                  <c:v>13.9055</c:v>
                </c:pt>
                <c:pt idx="54">
                  <c:v>14.022399999999999</c:v>
                </c:pt>
                <c:pt idx="55">
                  <c:v>14.172699999999999</c:v>
                </c:pt>
                <c:pt idx="56">
                  <c:v>14.2729</c:v>
                </c:pt>
                <c:pt idx="57">
                  <c:v>14.389799999999999</c:v>
                </c:pt>
                <c:pt idx="58">
                  <c:v>14.356399999999999</c:v>
                </c:pt>
                <c:pt idx="59">
                  <c:v>14.1226</c:v>
                </c:pt>
                <c:pt idx="60">
                  <c:v>13.9389</c:v>
                </c:pt>
                <c:pt idx="61">
                  <c:v>14.189399999999999</c:v>
                </c:pt>
                <c:pt idx="62">
                  <c:v>14.323</c:v>
                </c:pt>
                <c:pt idx="63">
                  <c:v>14.356399999999999</c:v>
                </c:pt>
                <c:pt idx="64">
                  <c:v>14.4733</c:v>
                </c:pt>
                <c:pt idx="65">
                  <c:v>14.373099999999999</c:v>
                </c:pt>
                <c:pt idx="66">
                  <c:v>14.406499999999999</c:v>
                </c:pt>
                <c:pt idx="67">
                  <c:v>14.406499999999999</c:v>
                </c:pt>
                <c:pt idx="68">
                  <c:v>14.172699999999999</c:v>
                </c:pt>
                <c:pt idx="69">
                  <c:v>14.323</c:v>
                </c:pt>
                <c:pt idx="70">
                  <c:v>14.022399999999999</c:v>
                </c:pt>
                <c:pt idx="71">
                  <c:v>14.1059</c:v>
                </c:pt>
                <c:pt idx="72">
                  <c:v>13.7719</c:v>
                </c:pt>
                <c:pt idx="73">
                  <c:v>14.2562</c:v>
                </c:pt>
                <c:pt idx="74">
                  <c:v>13.972300000000001</c:v>
                </c:pt>
                <c:pt idx="75">
                  <c:v>13.9389</c:v>
                </c:pt>
                <c:pt idx="76">
                  <c:v>14.172699999999999</c:v>
                </c:pt>
                <c:pt idx="77">
                  <c:v>14.339700000000001</c:v>
                </c:pt>
                <c:pt idx="78">
                  <c:v>14.222799999999999</c:v>
                </c:pt>
                <c:pt idx="79">
                  <c:v>14.540099999999999</c:v>
                </c:pt>
                <c:pt idx="80">
                  <c:v>14.5067</c:v>
                </c:pt>
                <c:pt idx="81">
                  <c:v>14.8741</c:v>
                </c:pt>
                <c:pt idx="82">
                  <c:v>15.475299999999999</c:v>
                </c:pt>
                <c:pt idx="83">
                  <c:v>15.341699999999999</c:v>
                </c:pt>
                <c:pt idx="84">
                  <c:v>15.2415</c:v>
                </c:pt>
                <c:pt idx="85">
                  <c:v>15.0745</c:v>
                </c:pt>
                <c:pt idx="86">
                  <c:v>14.773899999999999</c:v>
                </c:pt>
                <c:pt idx="87">
                  <c:v>14.8574</c:v>
                </c:pt>
                <c:pt idx="88">
                  <c:v>14.8908</c:v>
                </c:pt>
                <c:pt idx="89">
                  <c:v>15.0745</c:v>
                </c:pt>
                <c:pt idx="90">
                  <c:v>15.157999999999999</c:v>
                </c:pt>
                <c:pt idx="91">
                  <c:v>15.091200000000001</c:v>
                </c:pt>
                <c:pt idx="92">
                  <c:v>15.107899999999999</c:v>
                </c:pt>
                <c:pt idx="93">
                  <c:v>14.924199999999999</c:v>
                </c:pt>
                <c:pt idx="94">
                  <c:v>14.940899999999999</c:v>
                </c:pt>
                <c:pt idx="95">
                  <c:v>14.740499999999999</c:v>
                </c:pt>
                <c:pt idx="96">
                  <c:v>14.4399</c:v>
                </c:pt>
                <c:pt idx="97">
                  <c:v>14.773899999999999</c:v>
                </c:pt>
                <c:pt idx="98">
                  <c:v>15.2415</c:v>
                </c:pt>
                <c:pt idx="99">
                  <c:v>15.3751</c:v>
                </c:pt>
                <c:pt idx="100">
                  <c:v>15.1747</c:v>
                </c:pt>
                <c:pt idx="101">
                  <c:v>15.274900000000001</c:v>
                </c:pt>
                <c:pt idx="102">
                  <c:v>15.141299999999999</c:v>
                </c:pt>
                <c:pt idx="103">
                  <c:v>14.824</c:v>
                </c:pt>
                <c:pt idx="104">
                  <c:v>15.0745</c:v>
                </c:pt>
                <c:pt idx="105">
                  <c:v>15.124599999999999</c:v>
                </c:pt>
                <c:pt idx="106">
                  <c:v>15.141299999999999</c:v>
                </c:pt>
                <c:pt idx="107">
                  <c:v>14.991</c:v>
                </c:pt>
                <c:pt idx="108">
                  <c:v>14.974299999999999</c:v>
                </c:pt>
                <c:pt idx="109">
                  <c:v>15.124599999999999</c:v>
                </c:pt>
                <c:pt idx="110">
                  <c:v>15.0411</c:v>
                </c:pt>
                <c:pt idx="111">
                  <c:v>14.940899999999999</c:v>
                </c:pt>
                <c:pt idx="112">
                  <c:v>14.8407</c:v>
                </c:pt>
                <c:pt idx="113">
                  <c:v>14.957599999999999</c:v>
                </c:pt>
                <c:pt idx="114">
                  <c:v>15.157999999999999</c:v>
                </c:pt>
                <c:pt idx="115">
                  <c:v>15.0244</c:v>
                </c:pt>
                <c:pt idx="116">
                  <c:v>15.291599999999999</c:v>
                </c:pt>
                <c:pt idx="117">
                  <c:v>15.141299999999999</c:v>
                </c:pt>
                <c:pt idx="118">
                  <c:v>15.157999999999999</c:v>
                </c:pt>
                <c:pt idx="119">
                  <c:v>15.341699999999999</c:v>
                </c:pt>
                <c:pt idx="120">
                  <c:v>15.291599999999999</c:v>
                </c:pt>
                <c:pt idx="121">
                  <c:v>15.2415</c:v>
                </c:pt>
                <c:pt idx="122">
                  <c:v>15.4419</c:v>
                </c:pt>
                <c:pt idx="123">
                  <c:v>15.692399999999999</c:v>
                </c:pt>
                <c:pt idx="124">
                  <c:v>15.842699999999999</c:v>
                </c:pt>
                <c:pt idx="125">
                  <c:v>15.7425</c:v>
                </c:pt>
                <c:pt idx="126">
                  <c:v>15.692399999999999</c:v>
                </c:pt>
                <c:pt idx="127">
                  <c:v>16.1433</c:v>
                </c:pt>
                <c:pt idx="128">
                  <c:v>15.675699999999999</c:v>
                </c:pt>
                <c:pt idx="129">
                  <c:v>15.5421</c:v>
                </c:pt>
                <c:pt idx="130">
                  <c:v>15.1914</c:v>
                </c:pt>
                <c:pt idx="131">
                  <c:v>15.5421</c:v>
                </c:pt>
                <c:pt idx="132">
                  <c:v>15.3918</c:v>
                </c:pt>
                <c:pt idx="133">
                  <c:v>15.157999999999999</c:v>
                </c:pt>
                <c:pt idx="134">
                  <c:v>15.141299999999999</c:v>
                </c:pt>
                <c:pt idx="135">
                  <c:v>14.8574</c:v>
                </c:pt>
                <c:pt idx="136">
                  <c:v>15.1914</c:v>
                </c:pt>
                <c:pt idx="137">
                  <c:v>15.107899999999999</c:v>
                </c:pt>
                <c:pt idx="138">
                  <c:v>15.141299999999999</c:v>
                </c:pt>
                <c:pt idx="139">
                  <c:v>14.8073</c:v>
                </c:pt>
                <c:pt idx="140">
                  <c:v>14.8574</c:v>
                </c:pt>
                <c:pt idx="141">
                  <c:v>14.907500000000001</c:v>
                </c:pt>
                <c:pt idx="142">
                  <c:v>15.157999999999999</c:v>
                </c:pt>
                <c:pt idx="143">
                  <c:v>15.525399999999999</c:v>
                </c:pt>
                <c:pt idx="144">
                  <c:v>15.2248</c:v>
                </c:pt>
                <c:pt idx="145">
                  <c:v>15.475299999999999</c:v>
                </c:pt>
                <c:pt idx="146">
                  <c:v>15.091200000000001</c:v>
                </c:pt>
                <c:pt idx="147">
                  <c:v>14.940899999999999</c:v>
                </c:pt>
                <c:pt idx="148">
                  <c:v>14.8741</c:v>
                </c:pt>
                <c:pt idx="149">
                  <c:v>15.0578</c:v>
                </c:pt>
                <c:pt idx="150">
                  <c:v>14.940899999999999</c:v>
                </c:pt>
                <c:pt idx="151">
                  <c:v>14.940899999999999</c:v>
                </c:pt>
                <c:pt idx="152">
                  <c:v>14.940899999999999</c:v>
                </c:pt>
                <c:pt idx="153">
                  <c:v>14.991</c:v>
                </c:pt>
                <c:pt idx="154">
                  <c:v>15.3751</c:v>
                </c:pt>
                <c:pt idx="155">
                  <c:v>15.2248</c:v>
                </c:pt>
                <c:pt idx="156">
                  <c:v>15.3918</c:v>
                </c:pt>
                <c:pt idx="157">
                  <c:v>15.324999999999999</c:v>
                </c:pt>
                <c:pt idx="158">
                  <c:v>15.291599999999999</c:v>
                </c:pt>
                <c:pt idx="159">
                  <c:v>15.2248</c:v>
                </c:pt>
                <c:pt idx="160">
                  <c:v>15.2415</c:v>
                </c:pt>
                <c:pt idx="161">
                  <c:v>15.475299999999999</c:v>
                </c:pt>
                <c:pt idx="162">
                  <c:v>15.107899999999999</c:v>
                </c:pt>
                <c:pt idx="163">
                  <c:v>15.4252</c:v>
                </c:pt>
                <c:pt idx="164">
                  <c:v>15.2415</c:v>
                </c:pt>
                <c:pt idx="165">
                  <c:v>15.341699999999999</c:v>
                </c:pt>
                <c:pt idx="166">
                  <c:v>15.157999999999999</c:v>
                </c:pt>
                <c:pt idx="167">
                  <c:v>15.1914</c:v>
                </c:pt>
                <c:pt idx="168">
                  <c:v>15.291599999999999</c:v>
                </c:pt>
                <c:pt idx="169">
                  <c:v>15.324999999999999</c:v>
                </c:pt>
                <c:pt idx="170">
                  <c:v>15.3918</c:v>
                </c:pt>
                <c:pt idx="171">
                  <c:v>15.3751</c:v>
                </c:pt>
                <c:pt idx="172">
                  <c:v>15.475299999999999</c:v>
                </c:pt>
                <c:pt idx="173">
                  <c:v>15.0745</c:v>
                </c:pt>
                <c:pt idx="174">
                  <c:v>15.0411</c:v>
                </c:pt>
                <c:pt idx="175">
                  <c:v>15.291599999999999</c:v>
                </c:pt>
                <c:pt idx="176">
                  <c:v>15.3918</c:v>
                </c:pt>
                <c:pt idx="177">
                  <c:v>15.5421</c:v>
                </c:pt>
                <c:pt idx="178">
                  <c:v>15.3918</c:v>
                </c:pt>
                <c:pt idx="179">
                  <c:v>15.341699999999999</c:v>
                </c:pt>
                <c:pt idx="180">
                  <c:v>15.2415</c:v>
                </c:pt>
                <c:pt idx="181">
                  <c:v>15.274900000000001</c:v>
                </c:pt>
                <c:pt idx="182">
                  <c:v>15.2415</c:v>
                </c:pt>
                <c:pt idx="183">
                  <c:v>15.2248</c:v>
                </c:pt>
                <c:pt idx="184">
                  <c:v>15.341699999999999</c:v>
                </c:pt>
                <c:pt idx="185">
                  <c:v>15.274900000000001</c:v>
                </c:pt>
                <c:pt idx="186">
                  <c:v>15.4419</c:v>
                </c:pt>
                <c:pt idx="187">
                  <c:v>15.1914</c:v>
                </c:pt>
                <c:pt idx="188">
                  <c:v>15.124599999999999</c:v>
                </c:pt>
                <c:pt idx="189">
                  <c:v>15.0244</c:v>
                </c:pt>
                <c:pt idx="190">
                  <c:v>15.157999999999999</c:v>
                </c:pt>
                <c:pt idx="191">
                  <c:v>15.3918</c:v>
                </c:pt>
                <c:pt idx="192">
                  <c:v>15.5421</c:v>
                </c:pt>
                <c:pt idx="193">
                  <c:v>15.5755</c:v>
                </c:pt>
                <c:pt idx="194">
                  <c:v>15.4252</c:v>
                </c:pt>
                <c:pt idx="195">
                  <c:v>15.341699999999999</c:v>
                </c:pt>
                <c:pt idx="196">
                  <c:v>15.491999999999999</c:v>
                </c:pt>
                <c:pt idx="197">
                  <c:v>15.341699999999999</c:v>
                </c:pt>
                <c:pt idx="198">
                  <c:v>15.2248</c:v>
                </c:pt>
                <c:pt idx="199">
                  <c:v>15.1747</c:v>
                </c:pt>
                <c:pt idx="200">
                  <c:v>15.2415</c:v>
                </c:pt>
                <c:pt idx="201">
                  <c:v>15.341699999999999</c:v>
                </c:pt>
                <c:pt idx="202">
                  <c:v>15.2415</c:v>
                </c:pt>
                <c:pt idx="203">
                  <c:v>15.157999999999999</c:v>
                </c:pt>
                <c:pt idx="204">
                  <c:v>15.291599999999999</c:v>
                </c:pt>
                <c:pt idx="205">
                  <c:v>15.0578</c:v>
                </c:pt>
                <c:pt idx="206">
                  <c:v>14.907500000000001</c:v>
                </c:pt>
                <c:pt idx="207">
                  <c:v>14.8741</c:v>
                </c:pt>
                <c:pt idx="208">
                  <c:v>15.091200000000001</c:v>
                </c:pt>
                <c:pt idx="209">
                  <c:v>15.291599999999999</c:v>
                </c:pt>
                <c:pt idx="210">
                  <c:v>15.157999999999999</c:v>
                </c:pt>
                <c:pt idx="211">
                  <c:v>15.2415</c:v>
                </c:pt>
                <c:pt idx="212">
                  <c:v>15.1914</c:v>
                </c:pt>
                <c:pt idx="213">
                  <c:v>15.091200000000001</c:v>
                </c:pt>
                <c:pt idx="214">
                  <c:v>15.157999999999999</c:v>
                </c:pt>
                <c:pt idx="215">
                  <c:v>15.0578</c:v>
                </c:pt>
                <c:pt idx="216">
                  <c:v>14.974299999999999</c:v>
                </c:pt>
                <c:pt idx="217">
                  <c:v>15.0077</c:v>
                </c:pt>
                <c:pt idx="218">
                  <c:v>15.4419</c:v>
                </c:pt>
                <c:pt idx="219">
                  <c:v>15.2415</c:v>
                </c:pt>
                <c:pt idx="220">
                  <c:v>15.2248</c:v>
                </c:pt>
                <c:pt idx="221">
                  <c:v>15.274900000000001</c:v>
                </c:pt>
                <c:pt idx="222">
                  <c:v>15.0745</c:v>
                </c:pt>
                <c:pt idx="223">
                  <c:v>15.2248</c:v>
                </c:pt>
                <c:pt idx="224">
                  <c:v>15.5421</c:v>
                </c:pt>
                <c:pt idx="225">
                  <c:v>15.2248</c:v>
                </c:pt>
                <c:pt idx="226">
                  <c:v>15.291599999999999</c:v>
                </c:pt>
                <c:pt idx="227">
                  <c:v>15.091200000000001</c:v>
                </c:pt>
                <c:pt idx="228">
                  <c:v>14.8407</c:v>
                </c:pt>
                <c:pt idx="229">
                  <c:v>15.124599999999999</c:v>
                </c:pt>
                <c:pt idx="230">
                  <c:v>15.157999999999999</c:v>
                </c:pt>
                <c:pt idx="231">
                  <c:v>15.2415</c:v>
                </c:pt>
                <c:pt idx="232">
                  <c:v>15.291599999999999</c:v>
                </c:pt>
                <c:pt idx="233">
                  <c:v>15.3751</c:v>
                </c:pt>
                <c:pt idx="234">
                  <c:v>15.2415</c:v>
                </c:pt>
                <c:pt idx="235">
                  <c:v>15.341699999999999</c:v>
                </c:pt>
                <c:pt idx="236">
                  <c:v>15.1914</c:v>
                </c:pt>
                <c:pt idx="237">
                  <c:v>15.491999999999999</c:v>
                </c:pt>
                <c:pt idx="238">
                  <c:v>15.9429</c:v>
                </c:pt>
                <c:pt idx="239">
                  <c:v>16.076499999999999</c:v>
                </c:pt>
                <c:pt idx="240">
                  <c:v>15.7258</c:v>
                </c:pt>
                <c:pt idx="241">
                  <c:v>15.5421</c:v>
                </c:pt>
                <c:pt idx="242">
                  <c:v>15.5421</c:v>
                </c:pt>
                <c:pt idx="243">
                  <c:v>15.491999999999999</c:v>
                </c:pt>
                <c:pt idx="244">
                  <c:v>15.6256</c:v>
                </c:pt>
                <c:pt idx="245">
                  <c:v>15.4419</c:v>
                </c:pt>
                <c:pt idx="246">
                  <c:v>15.341699999999999</c:v>
                </c:pt>
                <c:pt idx="247">
                  <c:v>15.4252</c:v>
                </c:pt>
                <c:pt idx="248">
                  <c:v>15.2415</c:v>
                </c:pt>
                <c:pt idx="249">
                  <c:v>15.2415</c:v>
                </c:pt>
                <c:pt idx="250">
                  <c:v>14.757199999999999</c:v>
                </c:pt>
                <c:pt idx="251">
                  <c:v>15.0411</c:v>
                </c:pt>
                <c:pt idx="252">
                  <c:v>15.1914</c:v>
                </c:pt>
                <c:pt idx="253">
                  <c:v>15.1914</c:v>
                </c:pt>
                <c:pt idx="254">
                  <c:v>15.2248</c:v>
                </c:pt>
                <c:pt idx="255">
                  <c:v>15.3751</c:v>
                </c:pt>
                <c:pt idx="256">
                  <c:v>15.4252</c:v>
                </c:pt>
                <c:pt idx="257">
                  <c:v>15.274900000000001</c:v>
                </c:pt>
                <c:pt idx="258">
                  <c:v>15.2248</c:v>
                </c:pt>
                <c:pt idx="259">
                  <c:v>15.157999999999999</c:v>
                </c:pt>
                <c:pt idx="260">
                  <c:v>15.341699999999999</c:v>
                </c:pt>
                <c:pt idx="261">
                  <c:v>15.3751</c:v>
                </c:pt>
                <c:pt idx="262">
                  <c:v>15.475299999999999</c:v>
                </c:pt>
                <c:pt idx="263">
                  <c:v>15.5421</c:v>
                </c:pt>
                <c:pt idx="264">
                  <c:v>15.3751</c:v>
                </c:pt>
                <c:pt idx="265">
                  <c:v>15.341699999999999</c:v>
                </c:pt>
                <c:pt idx="266">
                  <c:v>15.291599999999999</c:v>
                </c:pt>
                <c:pt idx="267">
                  <c:v>15.2248</c:v>
                </c:pt>
                <c:pt idx="268">
                  <c:v>15.2415</c:v>
                </c:pt>
                <c:pt idx="269">
                  <c:v>15.5421</c:v>
                </c:pt>
                <c:pt idx="270">
                  <c:v>15.7759</c:v>
                </c:pt>
                <c:pt idx="271">
                  <c:v>15.4419</c:v>
                </c:pt>
                <c:pt idx="272">
                  <c:v>15.525399999999999</c:v>
                </c:pt>
                <c:pt idx="273">
                  <c:v>15.4252</c:v>
                </c:pt>
                <c:pt idx="274">
                  <c:v>15.324999999999999</c:v>
                </c:pt>
                <c:pt idx="275">
                  <c:v>15.291599999999999</c:v>
                </c:pt>
                <c:pt idx="276">
                  <c:v>15.274900000000001</c:v>
                </c:pt>
                <c:pt idx="277">
                  <c:v>15.324999999999999</c:v>
                </c:pt>
                <c:pt idx="278">
                  <c:v>15.291599999999999</c:v>
                </c:pt>
                <c:pt idx="279">
                  <c:v>15.3918</c:v>
                </c:pt>
                <c:pt idx="280">
                  <c:v>15.107899999999999</c:v>
                </c:pt>
                <c:pt idx="281">
                  <c:v>15.091200000000001</c:v>
                </c:pt>
                <c:pt idx="282">
                  <c:v>15.107899999999999</c:v>
                </c:pt>
                <c:pt idx="283">
                  <c:v>15.341699999999999</c:v>
                </c:pt>
                <c:pt idx="284">
                  <c:v>15.475299999999999</c:v>
                </c:pt>
                <c:pt idx="285">
                  <c:v>15.291599999999999</c:v>
                </c:pt>
                <c:pt idx="286">
                  <c:v>15.157999999999999</c:v>
                </c:pt>
                <c:pt idx="287">
                  <c:v>15.141299999999999</c:v>
                </c:pt>
                <c:pt idx="288">
                  <c:v>15.2415</c:v>
                </c:pt>
                <c:pt idx="289">
                  <c:v>15.2415</c:v>
                </c:pt>
                <c:pt idx="290">
                  <c:v>15.324999999999999</c:v>
                </c:pt>
                <c:pt idx="291">
                  <c:v>15.475299999999999</c:v>
                </c:pt>
                <c:pt idx="292">
                  <c:v>15.3918</c:v>
                </c:pt>
                <c:pt idx="293">
                  <c:v>15.324999999999999</c:v>
                </c:pt>
                <c:pt idx="294">
                  <c:v>15.2248</c:v>
                </c:pt>
                <c:pt idx="295">
                  <c:v>15.2248</c:v>
                </c:pt>
                <c:pt idx="296">
                  <c:v>15.124599999999999</c:v>
                </c:pt>
                <c:pt idx="297">
                  <c:v>15.274900000000001</c:v>
                </c:pt>
                <c:pt idx="298">
                  <c:v>15.1914</c:v>
                </c:pt>
                <c:pt idx="299">
                  <c:v>15.3918</c:v>
                </c:pt>
                <c:pt idx="300">
                  <c:v>15.341699999999999</c:v>
                </c:pt>
                <c:pt idx="301">
                  <c:v>15.291599999999999</c:v>
                </c:pt>
                <c:pt idx="302">
                  <c:v>15.2415</c:v>
                </c:pt>
                <c:pt idx="303">
                  <c:v>15.1914</c:v>
                </c:pt>
                <c:pt idx="304">
                  <c:v>15.1747</c:v>
                </c:pt>
                <c:pt idx="305">
                  <c:v>15.1747</c:v>
                </c:pt>
                <c:pt idx="306">
                  <c:v>15.157999999999999</c:v>
                </c:pt>
                <c:pt idx="307">
                  <c:v>15.4252</c:v>
                </c:pt>
                <c:pt idx="308">
                  <c:v>15.341699999999999</c:v>
                </c:pt>
                <c:pt idx="309">
                  <c:v>15.5755</c:v>
                </c:pt>
                <c:pt idx="310">
                  <c:v>15.692399999999999</c:v>
                </c:pt>
                <c:pt idx="311">
                  <c:v>15.291599999999999</c:v>
                </c:pt>
                <c:pt idx="312">
                  <c:v>15.3918</c:v>
                </c:pt>
                <c:pt idx="313">
                  <c:v>15.491999999999999</c:v>
                </c:pt>
                <c:pt idx="314">
                  <c:v>15.3918</c:v>
                </c:pt>
                <c:pt idx="315">
                  <c:v>15.274900000000001</c:v>
                </c:pt>
                <c:pt idx="316">
                  <c:v>15.4419</c:v>
                </c:pt>
                <c:pt idx="317">
                  <c:v>15.4252</c:v>
                </c:pt>
                <c:pt idx="318">
                  <c:v>15.3751</c:v>
                </c:pt>
                <c:pt idx="319">
                  <c:v>15.274900000000001</c:v>
                </c:pt>
                <c:pt idx="320">
                  <c:v>15.274900000000001</c:v>
                </c:pt>
                <c:pt idx="321">
                  <c:v>15.2415</c:v>
                </c:pt>
                <c:pt idx="322">
                  <c:v>15.124599999999999</c:v>
                </c:pt>
                <c:pt idx="323">
                  <c:v>15.274900000000001</c:v>
                </c:pt>
                <c:pt idx="324">
                  <c:v>15.0745</c:v>
                </c:pt>
                <c:pt idx="325">
                  <c:v>15.1914</c:v>
                </c:pt>
                <c:pt idx="326">
                  <c:v>15.2415</c:v>
                </c:pt>
                <c:pt idx="327">
                  <c:v>15.1914</c:v>
                </c:pt>
                <c:pt idx="328">
                  <c:v>15.1914</c:v>
                </c:pt>
                <c:pt idx="329">
                  <c:v>15.475299999999999</c:v>
                </c:pt>
                <c:pt idx="330">
                  <c:v>15.5755</c:v>
                </c:pt>
                <c:pt idx="331">
                  <c:v>15.324999999999999</c:v>
                </c:pt>
                <c:pt idx="332">
                  <c:v>15.2415</c:v>
                </c:pt>
                <c:pt idx="333">
                  <c:v>15.2415</c:v>
                </c:pt>
                <c:pt idx="334">
                  <c:v>15.341699999999999</c:v>
                </c:pt>
                <c:pt idx="335">
                  <c:v>15.3918</c:v>
                </c:pt>
                <c:pt idx="336">
                  <c:v>15.341699999999999</c:v>
                </c:pt>
                <c:pt idx="337">
                  <c:v>15.3751</c:v>
                </c:pt>
                <c:pt idx="338">
                  <c:v>15.141299999999999</c:v>
                </c:pt>
                <c:pt idx="339">
                  <c:v>15.1914</c:v>
                </c:pt>
                <c:pt idx="340">
                  <c:v>15.291599999999999</c:v>
                </c:pt>
                <c:pt idx="341">
                  <c:v>15.4419</c:v>
                </c:pt>
                <c:pt idx="342">
                  <c:v>15.642300000000001</c:v>
                </c:pt>
                <c:pt idx="343">
                  <c:v>15.274900000000001</c:v>
                </c:pt>
                <c:pt idx="344">
                  <c:v>15.1914</c:v>
                </c:pt>
                <c:pt idx="345">
                  <c:v>15.324999999999999</c:v>
                </c:pt>
                <c:pt idx="346">
                  <c:v>15.341699999999999</c:v>
                </c:pt>
                <c:pt idx="347">
                  <c:v>15.2415</c:v>
                </c:pt>
                <c:pt idx="348">
                  <c:v>15.274900000000001</c:v>
                </c:pt>
                <c:pt idx="349">
                  <c:v>15.2415</c:v>
                </c:pt>
                <c:pt idx="350">
                  <c:v>15.341699999999999</c:v>
                </c:pt>
                <c:pt idx="351">
                  <c:v>15.1747</c:v>
                </c:pt>
                <c:pt idx="352">
                  <c:v>15.2248</c:v>
                </c:pt>
                <c:pt idx="353">
                  <c:v>15.0745</c:v>
                </c:pt>
                <c:pt idx="354">
                  <c:v>15.291599999999999</c:v>
                </c:pt>
                <c:pt idx="355">
                  <c:v>15.124599999999999</c:v>
                </c:pt>
                <c:pt idx="356">
                  <c:v>15.4252</c:v>
                </c:pt>
                <c:pt idx="357">
                  <c:v>15.274900000000001</c:v>
                </c:pt>
                <c:pt idx="358">
                  <c:v>15.274900000000001</c:v>
                </c:pt>
                <c:pt idx="359">
                  <c:v>15.157999999999999</c:v>
                </c:pt>
                <c:pt idx="360">
                  <c:v>15.141299999999999</c:v>
                </c:pt>
                <c:pt idx="361">
                  <c:v>15.3918</c:v>
                </c:pt>
                <c:pt idx="362">
                  <c:v>15.274900000000001</c:v>
                </c:pt>
                <c:pt idx="363">
                  <c:v>15.291599999999999</c:v>
                </c:pt>
                <c:pt idx="364">
                  <c:v>15.3918</c:v>
                </c:pt>
                <c:pt idx="365">
                  <c:v>15.491999999999999</c:v>
                </c:pt>
                <c:pt idx="366">
                  <c:v>15.3918</c:v>
                </c:pt>
                <c:pt idx="367">
                  <c:v>15.341699999999999</c:v>
                </c:pt>
                <c:pt idx="368">
                  <c:v>15.291599999999999</c:v>
                </c:pt>
                <c:pt idx="369">
                  <c:v>15.341699999999999</c:v>
                </c:pt>
                <c:pt idx="370">
                  <c:v>15.4252</c:v>
                </c:pt>
                <c:pt idx="371">
                  <c:v>15.491999999999999</c:v>
                </c:pt>
                <c:pt idx="372">
                  <c:v>15.5755</c:v>
                </c:pt>
                <c:pt idx="373">
                  <c:v>15.5421</c:v>
                </c:pt>
                <c:pt idx="374">
                  <c:v>15.5922</c:v>
                </c:pt>
                <c:pt idx="375">
                  <c:v>15.274900000000001</c:v>
                </c:pt>
                <c:pt idx="376">
                  <c:v>15.5421</c:v>
                </c:pt>
                <c:pt idx="377">
                  <c:v>15.3751</c:v>
                </c:pt>
                <c:pt idx="378">
                  <c:v>15.2248</c:v>
                </c:pt>
                <c:pt idx="379">
                  <c:v>15.141299999999999</c:v>
                </c:pt>
                <c:pt idx="380">
                  <c:v>15.1914</c:v>
                </c:pt>
                <c:pt idx="381">
                  <c:v>15.2415</c:v>
                </c:pt>
                <c:pt idx="382">
                  <c:v>15.141299999999999</c:v>
                </c:pt>
                <c:pt idx="383">
                  <c:v>15.1914</c:v>
                </c:pt>
                <c:pt idx="384">
                  <c:v>15.141299999999999</c:v>
                </c:pt>
                <c:pt idx="385">
                  <c:v>15.141299999999999</c:v>
                </c:pt>
                <c:pt idx="386">
                  <c:v>15.1914</c:v>
                </c:pt>
                <c:pt idx="387">
                  <c:v>15.2248</c:v>
                </c:pt>
                <c:pt idx="388">
                  <c:v>14.991</c:v>
                </c:pt>
                <c:pt idx="389">
                  <c:v>15.475299999999999</c:v>
                </c:pt>
                <c:pt idx="390">
                  <c:v>15.291599999999999</c:v>
                </c:pt>
                <c:pt idx="391">
                  <c:v>15.2248</c:v>
                </c:pt>
                <c:pt idx="392">
                  <c:v>15.4419</c:v>
                </c:pt>
                <c:pt idx="393">
                  <c:v>15.0411</c:v>
                </c:pt>
                <c:pt idx="394">
                  <c:v>14.8908</c:v>
                </c:pt>
                <c:pt idx="395">
                  <c:v>14.8908</c:v>
                </c:pt>
                <c:pt idx="396">
                  <c:v>15.3751</c:v>
                </c:pt>
                <c:pt idx="397">
                  <c:v>15.2415</c:v>
                </c:pt>
                <c:pt idx="398">
                  <c:v>15.2415</c:v>
                </c:pt>
                <c:pt idx="399">
                  <c:v>15.324999999999999</c:v>
                </c:pt>
                <c:pt idx="400">
                  <c:v>15.2248</c:v>
                </c:pt>
                <c:pt idx="401">
                  <c:v>15.291599999999999</c:v>
                </c:pt>
                <c:pt idx="402">
                  <c:v>15.274900000000001</c:v>
                </c:pt>
                <c:pt idx="403">
                  <c:v>15.7926</c:v>
                </c:pt>
                <c:pt idx="404">
                  <c:v>15.4419</c:v>
                </c:pt>
                <c:pt idx="405">
                  <c:v>15.491999999999999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C-4301-95AB-B57BA547D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849624"/>
        <c:axId val="811847464"/>
      </c:scatterChart>
      <c:valAx>
        <c:axId val="811849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47464"/>
        <c:crosses val="autoZero"/>
        <c:crossBetween val="midCat"/>
      </c:valAx>
      <c:valAx>
        <c:axId val="811847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849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Z [-]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Sheet1!$K$2:$K$407</c:f>
              <c:numCache>
                <c:formatCode>General</c:formatCode>
                <c:ptCount val="406"/>
                <c:pt idx="0">
                  <c:v>0</c:v>
                </c:pt>
                <c:pt idx="1">
                  <c:v>2.7777777777777776E-2</c:v>
                </c:pt>
                <c:pt idx="2">
                  <c:v>5.5555555555555552E-2</c:v>
                </c:pt>
                <c:pt idx="3">
                  <c:v>8.3333333333333329E-2</c:v>
                </c:pt>
                <c:pt idx="4">
                  <c:v>0.1111111111111111</c:v>
                </c:pt>
                <c:pt idx="5">
                  <c:v>0.1388888888888889</c:v>
                </c:pt>
                <c:pt idx="6">
                  <c:v>0.16666666666666669</c:v>
                </c:pt>
                <c:pt idx="7">
                  <c:v>0.19444444444444448</c:v>
                </c:pt>
                <c:pt idx="8">
                  <c:v>0.22222222222222227</c:v>
                </c:pt>
                <c:pt idx="9">
                  <c:v>0.25000000000000006</c:v>
                </c:pt>
                <c:pt idx="10">
                  <c:v>0.27777777777777785</c:v>
                </c:pt>
                <c:pt idx="11">
                  <c:v>0.30555555555555564</c:v>
                </c:pt>
                <c:pt idx="12">
                  <c:v>0.33333333333333343</c:v>
                </c:pt>
                <c:pt idx="13">
                  <c:v>0.36111111111111122</c:v>
                </c:pt>
                <c:pt idx="14">
                  <c:v>0.38888888888888901</c:v>
                </c:pt>
                <c:pt idx="15">
                  <c:v>0.4166666666666668</c:v>
                </c:pt>
                <c:pt idx="16">
                  <c:v>0.44444444444444459</c:v>
                </c:pt>
                <c:pt idx="17">
                  <c:v>0.47222222222222238</c:v>
                </c:pt>
                <c:pt idx="18">
                  <c:v>0.50000000000000011</c:v>
                </c:pt>
                <c:pt idx="19">
                  <c:v>0.5277777777777779</c:v>
                </c:pt>
                <c:pt idx="20">
                  <c:v>0.55555555555555569</c:v>
                </c:pt>
                <c:pt idx="21">
                  <c:v>0.58333333333333348</c:v>
                </c:pt>
                <c:pt idx="22">
                  <c:v>0.61111111111111127</c:v>
                </c:pt>
                <c:pt idx="23">
                  <c:v>0.63888888888888906</c:v>
                </c:pt>
                <c:pt idx="24">
                  <c:v>0.66666666666666685</c:v>
                </c:pt>
                <c:pt idx="25">
                  <c:v>0.69444444444444464</c:v>
                </c:pt>
                <c:pt idx="26">
                  <c:v>0.72222222222222243</c:v>
                </c:pt>
                <c:pt idx="27">
                  <c:v>0.75000000000000022</c:v>
                </c:pt>
                <c:pt idx="28">
                  <c:v>0.77777777777777801</c:v>
                </c:pt>
                <c:pt idx="29">
                  <c:v>0.8055555555555558</c:v>
                </c:pt>
                <c:pt idx="30">
                  <c:v>0.83333333333333359</c:v>
                </c:pt>
                <c:pt idx="31">
                  <c:v>0.86111111111111138</c:v>
                </c:pt>
                <c:pt idx="32">
                  <c:v>0.88888888888888917</c:v>
                </c:pt>
                <c:pt idx="33">
                  <c:v>0.91666666666666696</c:v>
                </c:pt>
                <c:pt idx="34">
                  <c:v>0.94444444444444475</c:v>
                </c:pt>
                <c:pt idx="35">
                  <c:v>0.97222222222222254</c:v>
                </c:pt>
                <c:pt idx="36">
                  <c:v>1.0000000000000002</c:v>
                </c:pt>
                <c:pt idx="37">
                  <c:v>1.0277777777777779</c:v>
                </c:pt>
                <c:pt idx="38">
                  <c:v>1.0555555555555556</c:v>
                </c:pt>
                <c:pt idx="39">
                  <c:v>1.0833333333333333</c:v>
                </c:pt>
                <c:pt idx="40">
                  <c:v>1.1111111111111109</c:v>
                </c:pt>
                <c:pt idx="41">
                  <c:v>1.1388888888888886</c:v>
                </c:pt>
                <c:pt idx="42">
                  <c:v>1.1666666666666663</c:v>
                </c:pt>
                <c:pt idx="43">
                  <c:v>1.194444444444444</c:v>
                </c:pt>
                <c:pt idx="44">
                  <c:v>1.2222222222222217</c:v>
                </c:pt>
                <c:pt idx="45">
                  <c:v>1.2499999999999993</c:v>
                </c:pt>
                <c:pt idx="46">
                  <c:v>1.277777777777777</c:v>
                </c:pt>
                <c:pt idx="47">
                  <c:v>1.3055555555555547</c:v>
                </c:pt>
                <c:pt idx="48">
                  <c:v>1.3333333333333324</c:v>
                </c:pt>
                <c:pt idx="49">
                  <c:v>1.3611111111111101</c:v>
                </c:pt>
                <c:pt idx="50">
                  <c:v>1.3888888888888877</c:v>
                </c:pt>
                <c:pt idx="51">
                  <c:v>1.4166666666666654</c:v>
                </c:pt>
                <c:pt idx="52">
                  <c:v>1.4444444444444431</c:v>
                </c:pt>
                <c:pt idx="53">
                  <c:v>1.4722222222222208</c:v>
                </c:pt>
                <c:pt idx="54">
                  <c:v>1.4999999999999984</c:v>
                </c:pt>
                <c:pt idx="55">
                  <c:v>1.5277777777777761</c:v>
                </c:pt>
                <c:pt idx="56">
                  <c:v>1.5555555555555538</c:v>
                </c:pt>
                <c:pt idx="57">
                  <c:v>1.5833333333333315</c:v>
                </c:pt>
                <c:pt idx="58">
                  <c:v>1.6111111111111092</c:v>
                </c:pt>
                <c:pt idx="59">
                  <c:v>1.6388888888888868</c:v>
                </c:pt>
                <c:pt idx="60">
                  <c:v>1.6666666666666645</c:v>
                </c:pt>
                <c:pt idx="61">
                  <c:v>1.6944444444444422</c:v>
                </c:pt>
                <c:pt idx="62">
                  <c:v>1.7222222222222199</c:v>
                </c:pt>
                <c:pt idx="63">
                  <c:v>1.7499999999999976</c:v>
                </c:pt>
                <c:pt idx="64">
                  <c:v>1.7777777777777752</c:v>
                </c:pt>
                <c:pt idx="65">
                  <c:v>1.8055555555555529</c:v>
                </c:pt>
                <c:pt idx="66">
                  <c:v>1.8333333333333306</c:v>
                </c:pt>
                <c:pt idx="67">
                  <c:v>1.8611111111111083</c:v>
                </c:pt>
                <c:pt idx="68">
                  <c:v>1.888888888888886</c:v>
                </c:pt>
                <c:pt idx="69">
                  <c:v>1.9166666666666636</c:v>
                </c:pt>
                <c:pt idx="70">
                  <c:v>1.9444444444444413</c:v>
                </c:pt>
                <c:pt idx="71">
                  <c:v>1.972222222222219</c:v>
                </c:pt>
                <c:pt idx="72">
                  <c:v>1.9999999999999967</c:v>
                </c:pt>
                <c:pt idx="73">
                  <c:v>2.0277777777777746</c:v>
                </c:pt>
                <c:pt idx="74">
                  <c:v>2.0555555555555522</c:v>
                </c:pt>
                <c:pt idx="75">
                  <c:v>2.0833333333333299</c:v>
                </c:pt>
                <c:pt idx="76">
                  <c:v>2.1111111111111076</c:v>
                </c:pt>
                <c:pt idx="77">
                  <c:v>2.1388888888888853</c:v>
                </c:pt>
                <c:pt idx="78">
                  <c:v>2.166666666666663</c:v>
                </c:pt>
                <c:pt idx="79">
                  <c:v>2.1944444444444406</c:v>
                </c:pt>
                <c:pt idx="80">
                  <c:v>2.2222222222222183</c:v>
                </c:pt>
                <c:pt idx="81">
                  <c:v>2.249999999999996</c:v>
                </c:pt>
                <c:pt idx="82">
                  <c:v>2.2777777777777737</c:v>
                </c:pt>
                <c:pt idx="83">
                  <c:v>2.3055555555555514</c:v>
                </c:pt>
                <c:pt idx="84">
                  <c:v>2.333333333333329</c:v>
                </c:pt>
                <c:pt idx="85">
                  <c:v>2.3611111111111067</c:v>
                </c:pt>
                <c:pt idx="86">
                  <c:v>2.3888888888888844</c:v>
                </c:pt>
                <c:pt idx="87">
                  <c:v>2.4166666666666621</c:v>
                </c:pt>
                <c:pt idx="88">
                  <c:v>2.4444444444444398</c:v>
                </c:pt>
                <c:pt idx="89">
                  <c:v>2.4722222222222174</c:v>
                </c:pt>
                <c:pt idx="90">
                  <c:v>2.4999999999999951</c:v>
                </c:pt>
                <c:pt idx="91">
                  <c:v>2.5277777777777728</c:v>
                </c:pt>
                <c:pt idx="92">
                  <c:v>2.5555555555555505</c:v>
                </c:pt>
                <c:pt idx="93">
                  <c:v>2.5833333333333282</c:v>
                </c:pt>
                <c:pt idx="94">
                  <c:v>2.6111111111111058</c:v>
                </c:pt>
                <c:pt idx="95">
                  <c:v>2.6388888888888835</c:v>
                </c:pt>
                <c:pt idx="96">
                  <c:v>2.6666666666666612</c:v>
                </c:pt>
                <c:pt idx="97">
                  <c:v>2.6944444444444389</c:v>
                </c:pt>
                <c:pt idx="98">
                  <c:v>2.7222222222222165</c:v>
                </c:pt>
                <c:pt idx="99">
                  <c:v>2.7499999999999942</c:v>
                </c:pt>
                <c:pt idx="100">
                  <c:v>2.7777777777777719</c:v>
                </c:pt>
                <c:pt idx="101">
                  <c:v>2.8055555555555496</c:v>
                </c:pt>
                <c:pt idx="102">
                  <c:v>2.8333333333333273</c:v>
                </c:pt>
                <c:pt idx="103">
                  <c:v>2.8611111111111049</c:v>
                </c:pt>
                <c:pt idx="104">
                  <c:v>2.8888888888888826</c:v>
                </c:pt>
                <c:pt idx="105">
                  <c:v>2.9166666666666603</c:v>
                </c:pt>
                <c:pt idx="106">
                  <c:v>2.944444444444438</c:v>
                </c:pt>
                <c:pt idx="107">
                  <c:v>2.9722222222222157</c:v>
                </c:pt>
                <c:pt idx="108">
                  <c:v>2.9999999999999933</c:v>
                </c:pt>
                <c:pt idx="109">
                  <c:v>3.027777777777771</c:v>
                </c:pt>
                <c:pt idx="110">
                  <c:v>3.0555555555555487</c:v>
                </c:pt>
                <c:pt idx="111">
                  <c:v>3.0833333333333264</c:v>
                </c:pt>
                <c:pt idx="112">
                  <c:v>3.1111111111111041</c:v>
                </c:pt>
                <c:pt idx="113">
                  <c:v>3.1388888888888817</c:v>
                </c:pt>
                <c:pt idx="114">
                  <c:v>3.1666666666666594</c:v>
                </c:pt>
                <c:pt idx="115">
                  <c:v>3.1944444444444371</c:v>
                </c:pt>
                <c:pt idx="116">
                  <c:v>3.2222222222222148</c:v>
                </c:pt>
                <c:pt idx="117">
                  <c:v>3.2499999999999925</c:v>
                </c:pt>
                <c:pt idx="118">
                  <c:v>3.2777777777777701</c:v>
                </c:pt>
                <c:pt idx="119">
                  <c:v>3.3055555555555478</c:v>
                </c:pt>
                <c:pt idx="120">
                  <c:v>3.3333333333333255</c:v>
                </c:pt>
                <c:pt idx="121">
                  <c:v>3.3611111111111032</c:v>
                </c:pt>
                <c:pt idx="122">
                  <c:v>3.3888888888888808</c:v>
                </c:pt>
                <c:pt idx="123">
                  <c:v>3.4166666666666585</c:v>
                </c:pt>
                <c:pt idx="124">
                  <c:v>3.4444444444444362</c:v>
                </c:pt>
                <c:pt idx="125">
                  <c:v>3.4722222222222139</c:v>
                </c:pt>
                <c:pt idx="126">
                  <c:v>3.4999999999999916</c:v>
                </c:pt>
                <c:pt idx="127">
                  <c:v>3.5277777777777692</c:v>
                </c:pt>
                <c:pt idx="128">
                  <c:v>3.5555555555555469</c:v>
                </c:pt>
                <c:pt idx="129">
                  <c:v>3.5833333333333246</c:v>
                </c:pt>
                <c:pt idx="130">
                  <c:v>3.6111111111111023</c:v>
                </c:pt>
                <c:pt idx="131">
                  <c:v>3.63888888888888</c:v>
                </c:pt>
                <c:pt idx="132">
                  <c:v>3.6666666666666576</c:v>
                </c:pt>
                <c:pt idx="133">
                  <c:v>3.6944444444444353</c:v>
                </c:pt>
                <c:pt idx="134">
                  <c:v>3.722222222222213</c:v>
                </c:pt>
                <c:pt idx="135">
                  <c:v>3.7499999999999907</c:v>
                </c:pt>
                <c:pt idx="136">
                  <c:v>3.7777777777777684</c:v>
                </c:pt>
                <c:pt idx="137">
                  <c:v>3.805555555555546</c:v>
                </c:pt>
                <c:pt idx="138">
                  <c:v>3.8333333333333237</c:v>
                </c:pt>
                <c:pt idx="139">
                  <c:v>3.8611111111111014</c:v>
                </c:pt>
                <c:pt idx="140">
                  <c:v>3.8888888888888791</c:v>
                </c:pt>
                <c:pt idx="141">
                  <c:v>3.9166666666666567</c:v>
                </c:pt>
                <c:pt idx="142">
                  <c:v>3.9444444444444344</c:v>
                </c:pt>
                <c:pt idx="143">
                  <c:v>3.9722222222222121</c:v>
                </c:pt>
                <c:pt idx="144">
                  <c:v>3.9999999999999898</c:v>
                </c:pt>
                <c:pt idx="145">
                  <c:v>4.0277777777777679</c:v>
                </c:pt>
                <c:pt idx="146">
                  <c:v>4.0555555555555456</c:v>
                </c:pt>
                <c:pt idx="147">
                  <c:v>4.0833333333333233</c:v>
                </c:pt>
                <c:pt idx="148">
                  <c:v>4.1111111111111009</c:v>
                </c:pt>
                <c:pt idx="149">
                  <c:v>4.1388888888888786</c:v>
                </c:pt>
                <c:pt idx="150">
                  <c:v>4.1666666666666563</c:v>
                </c:pt>
                <c:pt idx="151">
                  <c:v>4.194444444444434</c:v>
                </c:pt>
                <c:pt idx="152">
                  <c:v>4.2222222222222117</c:v>
                </c:pt>
                <c:pt idx="153">
                  <c:v>4.2499999999999893</c:v>
                </c:pt>
                <c:pt idx="154">
                  <c:v>4.277777777777767</c:v>
                </c:pt>
                <c:pt idx="155">
                  <c:v>4.3055555555555447</c:v>
                </c:pt>
                <c:pt idx="156">
                  <c:v>4.3333333333333224</c:v>
                </c:pt>
                <c:pt idx="157">
                  <c:v>4.3611111111111001</c:v>
                </c:pt>
                <c:pt idx="158">
                  <c:v>4.3888888888888777</c:v>
                </c:pt>
                <c:pt idx="159">
                  <c:v>4.4166666666666554</c:v>
                </c:pt>
                <c:pt idx="160">
                  <c:v>4.4444444444444331</c:v>
                </c:pt>
                <c:pt idx="161">
                  <c:v>4.4722222222222108</c:v>
                </c:pt>
                <c:pt idx="162">
                  <c:v>4.4999999999999885</c:v>
                </c:pt>
                <c:pt idx="163">
                  <c:v>4.5277777777777661</c:v>
                </c:pt>
                <c:pt idx="164">
                  <c:v>4.5555555555555438</c:v>
                </c:pt>
                <c:pt idx="165">
                  <c:v>4.5833333333333215</c:v>
                </c:pt>
                <c:pt idx="166">
                  <c:v>4.6111111111110992</c:v>
                </c:pt>
                <c:pt idx="167">
                  <c:v>4.6388888888888768</c:v>
                </c:pt>
                <c:pt idx="168">
                  <c:v>4.6666666666666545</c:v>
                </c:pt>
                <c:pt idx="169">
                  <c:v>4.6944444444444322</c:v>
                </c:pt>
                <c:pt idx="170">
                  <c:v>4.7222222222222099</c:v>
                </c:pt>
                <c:pt idx="171">
                  <c:v>4.7499999999999876</c:v>
                </c:pt>
                <c:pt idx="172">
                  <c:v>4.7777777777777652</c:v>
                </c:pt>
                <c:pt idx="173">
                  <c:v>4.8055555555555429</c:v>
                </c:pt>
                <c:pt idx="174">
                  <c:v>4.8333333333333206</c:v>
                </c:pt>
                <c:pt idx="175">
                  <c:v>4.8611111111110983</c:v>
                </c:pt>
                <c:pt idx="176">
                  <c:v>4.888888888888876</c:v>
                </c:pt>
                <c:pt idx="177">
                  <c:v>4.9166666666666536</c:v>
                </c:pt>
                <c:pt idx="178">
                  <c:v>4.9444444444444313</c:v>
                </c:pt>
                <c:pt idx="179">
                  <c:v>4.972222222222209</c:v>
                </c:pt>
                <c:pt idx="180">
                  <c:v>4.9999999999999867</c:v>
                </c:pt>
                <c:pt idx="181">
                  <c:v>5.0277777777777644</c:v>
                </c:pt>
                <c:pt idx="182">
                  <c:v>5.055555555555542</c:v>
                </c:pt>
                <c:pt idx="183">
                  <c:v>5.0833333333333197</c:v>
                </c:pt>
                <c:pt idx="184">
                  <c:v>5.1111111111110974</c:v>
                </c:pt>
                <c:pt idx="185">
                  <c:v>5.1388888888888751</c:v>
                </c:pt>
                <c:pt idx="186">
                  <c:v>5.1666666666666528</c:v>
                </c:pt>
                <c:pt idx="187">
                  <c:v>5.1944444444444304</c:v>
                </c:pt>
                <c:pt idx="188">
                  <c:v>5.2222222222222081</c:v>
                </c:pt>
                <c:pt idx="189">
                  <c:v>5.2499999999999858</c:v>
                </c:pt>
                <c:pt idx="190">
                  <c:v>5.2777777777777635</c:v>
                </c:pt>
                <c:pt idx="191">
                  <c:v>5.3055555555555411</c:v>
                </c:pt>
                <c:pt idx="192">
                  <c:v>5.3333333333333188</c:v>
                </c:pt>
                <c:pt idx="193">
                  <c:v>5.3611111111110965</c:v>
                </c:pt>
                <c:pt idx="194">
                  <c:v>5.3888888888888742</c:v>
                </c:pt>
                <c:pt idx="195">
                  <c:v>5.4166666666666519</c:v>
                </c:pt>
                <c:pt idx="196">
                  <c:v>5.4444444444444295</c:v>
                </c:pt>
                <c:pt idx="197">
                  <c:v>5.4722222222222072</c:v>
                </c:pt>
                <c:pt idx="198">
                  <c:v>5.4999999999999849</c:v>
                </c:pt>
                <c:pt idx="199">
                  <c:v>5.5277777777777626</c:v>
                </c:pt>
                <c:pt idx="200">
                  <c:v>5.5555555555555403</c:v>
                </c:pt>
                <c:pt idx="201">
                  <c:v>5.5833333333333179</c:v>
                </c:pt>
                <c:pt idx="202">
                  <c:v>5.6111111111110956</c:v>
                </c:pt>
                <c:pt idx="203">
                  <c:v>5.6388888888888733</c:v>
                </c:pt>
                <c:pt idx="204">
                  <c:v>5.666666666666651</c:v>
                </c:pt>
                <c:pt idx="205">
                  <c:v>5.6944444444444287</c:v>
                </c:pt>
                <c:pt idx="206">
                  <c:v>5.7222222222222063</c:v>
                </c:pt>
                <c:pt idx="207">
                  <c:v>5.749999999999984</c:v>
                </c:pt>
                <c:pt idx="208">
                  <c:v>5.7777777777777617</c:v>
                </c:pt>
                <c:pt idx="209">
                  <c:v>5.8055555555555394</c:v>
                </c:pt>
                <c:pt idx="210">
                  <c:v>5.8333333333333171</c:v>
                </c:pt>
                <c:pt idx="211">
                  <c:v>5.8611111111110947</c:v>
                </c:pt>
                <c:pt idx="212">
                  <c:v>5.8888888888888724</c:v>
                </c:pt>
                <c:pt idx="213">
                  <c:v>5.9166666666666501</c:v>
                </c:pt>
                <c:pt idx="214">
                  <c:v>5.9444444444444278</c:v>
                </c:pt>
                <c:pt idx="215">
                  <c:v>5.9722222222222054</c:v>
                </c:pt>
                <c:pt idx="216">
                  <c:v>5.9999999999999831</c:v>
                </c:pt>
                <c:pt idx="217">
                  <c:v>6.0277777777777608</c:v>
                </c:pt>
                <c:pt idx="218">
                  <c:v>6.0555555555555385</c:v>
                </c:pt>
                <c:pt idx="219">
                  <c:v>6.0833333333333162</c:v>
                </c:pt>
                <c:pt idx="220">
                  <c:v>6.1111111111110938</c:v>
                </c:pt>
                <c:pt idx="221">
                  <c:v>6.1388888888888715</c:v>
                </c:pt>
                <c:pt idx="222">
                  <c:v>6.1666666666666492</c:v>
                </c:pt>
                <c:pt idx="223">
                  <c:v>6.1944444444444269</c:v>
                </c:pt>
                <c:pt idx="224">
                  <c:v>6.2222222222222046</c:v>
                </c:pt>
                <c:pt idx="225">
                  <c:v>6.2499999999999822</c:v>
                </c:pt>
                <c:pt idx="226">
                  <c:v>6.2777777777777599</c:v>
                </c:pt>
                <c:pt idx="227">
                  <c:v>6.3055555555555376</c:v>
                </c:pt>
                <c:pt idx="228">
                  <c:v>6.3333333333333153</c:v>
                </c:pt>
                <c:pt idx="229">
                  <c:v>6.361111111111093</c:v>
                </c:pt>
                <c:pt idx="230">
                  <c:v>6.3888888888888706</c:v>
                </c:pt>
                <c:pt idx="231">
                  <c:v>6.4166666666666483</c:v>
                </c:pt>
                <c:pt idx="232">
                  <c:v>6.444444444444426</c:v>
                </c:pt>
                <c:pt idx="233">
                  <c:v>6.4722222222222037</c:v>
                </c:pt>
                <c:pt idx="234">
                  <c:v>6.4999999999999813</c:v>
                </c:pt>
                <c:pt idx="235">
                  <c:v>6.527777777777759</c:v>
                </c:pt>
                <c:pt idx="236">
                  <c:v>6.5555555555555367</c:v>
                </c:pt>
                <c:pt idx="237">
                  <c:v>6.5833333333333144</c:v>
                </c:pt>
                <c:pt idx="238">
                  <c:v>6.6111111111110921</c:v>
                </c:pt>
                <c:pt idx="239">
                  <c:v>6.6388888888888697</c:v>
                </c:pt>
                <c:pt idx="240">
                  <c:v>6.6666666666666474</c:v>
                </c:pt>
                <c:pt idx="241">
                  <c:v>6.6944444444444251</c:v>
                </c:pt>
                <c:pt idx="242">
                  <c:v>6.7222222222222028</c:v>
                </c:pt>
                <c:pt idx="243">
                  <c:v>6.7499999999999805</c:v>
                </c:pt>
                <c:pt idx="244">
                  <c:v>6.7777777777777581</c:v>
                </c:pt>
                <c:pt idx="245">
                  <c:v>6.8055555555555358</c:v>
                </c:pt>
                <c:pt idx="246">
                  <c:v>6.8333333333333135</c:v>
                </c:pt>
                <c:pt idx="247">
                  <c:v>6.8611111111110912</c:v>
                </c:pt>
                <c:pt idx="248">
                  <c:v>6.8888888888888689</c:v>
                </c:pt>
                <c:pt idx="249">
                  <c:v>6.9166666666666465</c:v>
                </c:pt>
                <c:pt idx="250">
                  <c:v>6.9444444444444242</c:v>
                </c:pt>
                <c:pt idx="251">
                  <c:v>6.9722222222222019</c:v>
                </c:pt>
                <c:pt idx="252">
                  <c:v>6.9999999999999796</c:v>
                </c:pt>
                <c:pt idx="253">
                  <c:v>7.0277777777777573</c:v>
                </c:pt>
                <c:pt idx="254">
                  <c:v>7.0555555555555349</c:v>
                </c:pt>
                <c:pt idx="255">
                  <c:v>7.0833333333333126</c:v>
                </c:pt>
                <c:pt idx="256">
                  <c:v>7.1111111111110903</c:v>
                </c:pt>
                <c:pt idx="257">
                  <c:v>7.138888888888868</c:v>
                </c:pt>
                <c:pt idx="258">
                  <c:v>7.1666666666666456</c:v>
                </c:pt>
                <c:pt idx="259">
                  <c:v>7.1944444444444233</c:v>
                </c:pt>
                <c:pt idx="260">
                  <c:v>7.222222222222201</c:v>
                </c:pt>
                <c:pt idx="261">
                  <c:v>7.2499999999999787</c:v>
                </c:pt>
                <c:pt idx="262">
                  <c:v>7.2777777777777564</c:v>
                </c:pt>
                <c:pt idx="263">
                  <c:v>7.305555555555534</c:v>
                </c:pt>
                <c:pt idx="264">
                  <c:v>7.3333333333333117</c:v>
                </c:pt>
                <c:pt idx="265">
                  <c:v>7.3611111111110894</c:v>
                </c:pt>
                <c:pt idx="266">
                  <c:v>7.3888888888888671</c:v>
                </c:pt>
                <c:pt idx="267">
                  <c:v>7.4166666666666448</c:v>
                </c:pt>
                <c:pt idx="268">
                  <c:v>7.4444444444444224</c:v>
                </c:pt>
                <c:pt idx="269">
                  <c:v>7.4722222222222001</c:v>
                </c:pt>
                <c:pt idx="270">
                  <c:v>7.4999999999999778</c:v>
                </c:pt>
                <c:pt idx="271">
                  <c:v>7.5277777777777555</c:v>
                </c:pt>
                <c:pt idx="272">
                  <c:v>7.5555555555555332</c:v>
                </c:pt>
                <c:pt idx="273">
                  <c:v>7.5833333333333108</c:v>
                </c:pt>
                <c:pt idx="274">
                  <c:v>7.6111111111110885</c:v>
                </c:pt>
                <c:pt idx="275">
                  <c:v>7.6388888888888662</c:v>
                </c:pt>
                <c:pt idx="276">
                  <c:v>7.6666666666666439</c:v>
                </c:pt>
                <c:pt idx="277">
                  <c:v>7.6944444444444215</c:v>
                </c:pt>
                <c:pt idx="278">
                  <c:v>7.7222222222221992</c:v>
                </c:pt>
                <c:pt idx="279">
                  <c:v>7.7499999999999769</c:v>
                </c:pt>
                <c:pt idx="280">
                  <c:v>7.7777777777777546</c:v>
                </c:pt>
                <c:pt idx="281">
                  <c:v>7.8055555555555323</c:v>
                </c:pt>
                <c:pt idx="282">
                  <c:v>7.8333333333333099</c:v>
                </c:pt>
                <c:pt idx="283">
                  <c:v>7.8611111111110876</c:v>
                </c:pt>
                <c:pt idx="284">
                  <c:v>7.8888888888888653</c:v>
                </c:pt>
                <c:pt idx="285">
                  <c:v>7.916666666666643</c:v>
                </c:pt>
                <c:pt idx="286">
                  <c:v>7.9444444444444207</c:v>
                </c:pt>
                <c:pt idx="287">
                  <c:v>7.9722222222221983</c:v>
                </c:pt>
                <c:pt idx="288">
                  <c:v>7.999999999999976</c:v>
                </c:pt>
                <c:pt idx="289">
                  <c:v>8.0277777777777537</c:v>
                </c:pt>
                <c:pt idx="290">
                  <c:v>8.0555555555555323</c:v>
                </c:pt>
                <c:pt idx="291">
                  <c:v>8.0833333333333108</c:v>
                </c:pt>
                <c:pt idx="292">
                  <c:v>8.1111111111110894</c:v>
                </c:pt>
                <c:pt idx="293">
                  <c:v>8.138888888888868</c:v>
                </c:pt>
                <c:pt idx="294">
                  <c:v>8.1666666666666465</c:v>
                </c:pt>
                <c:pt idx="295">
                  <c:v>8.1944444444444251</c:v>
                </c:pt>
                <c:pt idx="296">
                  <c:v>8.2222222222222037</c:v>
                </c:pt>
                <c:pt idx="297">
                  <c:v>8.2499999999999822</c:v>
                </c:pt>
                <c:pt idx="298">
                  <c:v>8.2777777777777608</c:v>
                </c:pt>
                <c:pt idx="299">
                  <c:v>8.3055555555555394</c:v>
                </c:pt>
                <c:pt idx="300">
                  <c:v>8.3333333333333179</c:v>
                </c:pt>
                <c:pt idx="301">
                  <c:v>8.3611111111110965</c:v>
                </c:pt>
                <c:pt idx="302">
                  <c:v>8.3888888888888751</c:v>
                </c:pt>
                <c:pt idx="303">
                  <c:v>8.4166666666666536</c:v>
                </c:pt>
                <c:pt idx="304">
                  <c:v>8.4444444444444322</c:v>
                </c:pt>
                <c:pt idx="305">
                  <c:v>8.4722222222222108</c:v>
                </c:pt>
                <c:pt idx="306">
                  <c:v>8.4999999999999893</c:v>
                </c:pt>
                <c:pt idx="307">
                  <c:v>8.5277777777777679</c:v>
                </c:pt>
                <c:pt idx="308">
                  <c:v>8.5555555555555465</c:v>
                </c:pt>
                <c:pt idx="309">
                  <c:v>8.583333333333325</c:v>
                </c:pt>
                <c:pt idx="310">
                  <c:v>8.6111111111111036</c:v>
                </c:pt>
                <c:pt idx="311">
                  <c:v>8.6388888888888822</c:v>
                </c:pt>
                <c:pt idx="312">
                  <c:v>8.6666666666666607</c:v>
                </c:pt>
                <c:pt idx="313">
                  <c:v>8.6944444444444393</c:v>
                </c:pt>
                <c:pt idx="314">
                  <c:v>8.7222222222222179</c:v>
                </c:pt>
                <c:pt idx="315">
                  <c:v>8.7499999999999964</c:v>
                </c:pt>
                <c:pt idx="316">
                  <c:v>8.777777777777775</c:v>
                </c:pt>
                <c:pt idx="317">
                  <c:v>8.8055555555555536</c:v>
                </c:pt>
                <c:pt idx="318">
                  <c:v>8.8333333333333321</c:v>
                </c:pt>
                <c:pt idx="319">
                  <c:v>8.8611111111111107</c:v>
                </c:pt>
                <c:pt idx="320">
                  <c:v>8.8888888888888893</c:v>
                </c:pt>
                <c:pt idx="321">
                  <c:v>8.9166666666666679</c:v>
                </c:pt>
                <c:pt idx="322">
                  <c:v>8.9444444444444464</c:v>
                </c:pt>
                <c:pt idx="323">
                  <c:v>8.972222222222225</c:v>
                </c:pt>
                <c:pt idx="324">
                  <c:v>9.0000000000000036</c:v>
                </c:pt>
                <c:pt idx="325">
                  <c:v>9.0277777777777821</c:v>
                </c:pt>
                <c:pt idx="326">
                  <c:v>9.0555555555555607</c:v>
                </c:pt>
                <c:pt idx="327">
                  <c:v>9.0833333333333393</c:v>
                </c:pt>
                <c:pt idx="328">
                  <c:v>9.1111111111111178</c:v>
                </c:pt>
                <c:pt idx="329">
                  <c:v>9.1388888888888964</c:v>
                </c:pt>
                <c:pt idx="330">
                  <c:v>9.166666666666675</c:v>
                </c:pt>
                <c:pt idx="331">
                  <c:v>9.1944444444444535</c:v>
                </c:pt>
                <c:pt idx="332">
                  <c:v>9.2222222222222321</c:v>
                </c:pt>
                <c:pt idx="333">
                  <c:v>9.2500000000000107</c:v>
                </c:pt>
                <c:pt idx="334">
                  <c:v>9.2777777777777892</c:v>
                </c:pt>
                <c:pt idx="335">
                  <c:v>9.3055555555555678</c:v>
                </c:pt>
                <c:pt idx="336">
                  <c:v>9.3333333333333464</c:v>
                </c:pt>
                <c:pt idx="337">
                  <c:v>9.3611111111111249</c:v>
                </c:pt>
                <c:pt idx="338">
                  <c:v>9.3888888888889035</c:v>
                </c:pt>
                <c:pt idx="339">
                  <c:v>9.4166666666666821</c:v>
                </c:pt>
                <c:pt idx="340">
                  <c:v>9.4444444444444606</c:v>
                </c:pt>
                <c:pt idx="341">
                  <c:v>9.4722222222222392</c:v>
                </c:pt>
                <c:pt idx="342">
                  <c:v>9.5000000000000178</c:v>
                </c:pt>
                <c:pt idx="343">
                  <c:v>9.5277777777777963</c:v>
                </c:pt>
                <c:pt idx="344">
                  <c:v>9.5555555555555749</c:v>
                </c:pt>
                <c:pt idx="345">
                  <c:v>9.5833333333333535</c:v>
                </c:pt>
                <c:pt idx="346">
                  <c:v>9.611111111111132</c:v>
                </c:pt>
                <c:pt idx="347">
                  <c:v>9.6388888888889106</c:v>
                </c:pt>
                <c:pt idx="348">
                  <c:v>9.6666666666666892</c:v>
                </c:pt>
                <c:pt idx="349">
                  <c:v>9.6944444444444677</c:v>
                </c:pt>
                <c:pt idx="350">
                  <c:v>9.7222222222222463</c:v>
                </c:pt>
                <c:pt idx="351">
                  <c:v>9.7500000000000249</c:v>
                </c:pt>
                <c:pt idx="352">
                  <c:v>9.7777777777778034</c:v>
                </c:pt>
                <c:pt idx="353">
                  <c:v>9.805555555555582</c:v>
                </c:pt>
                <c:pt idx="354">
                  <c:v>9.8333333333333606</c:v>
                </c:pt>
                <c:pt idx="355">
                  <c:v>9.8611111111111391</c:v>
                </c:pt>
                <c:pt idx="356">
                  <c:v>9.8888888888889177</c:v>
                </c:pt>
                <c:pt idx="357">
                  <c:v>9.9166666666666963</c:v>
                </c:pt>
                <c:pt idx="358">
                  <c:v>9.9444444444444748</c:v>
                </c:pt>
                <c:pt idx="359">
                  <c:v>9.9722222222222534</c:v>
                </c:pt>
                <c:pt idx="360">
                  <c:v>10.000000000000032</c:v>
                </c:pt>
                <c:pt idx="361">
                  <c:v>10.027777777777811</c:v>
                </c:pt>
                <c:pt idx="362">
                  <c:v>10.055555555555589</c:v>
                </c:pt>
                <c:pt idx="363">
                  <c:v>10.083333333333368</c:v>
                </c:pt>
                <c:pt idx="364">
                  <c:v>10.111111111111146</c:v>
                </c:pt>
                <c:pt idx="365">
                  <c:v>10.138888888888925</c:v>
                </c:pt>
                <c:pt idx="366">
                  <c:v>10.166666666666703</c:v>
                </c:pt>
                <c:pt idx="367">
                  <c:v>10.194444444444482</c:v>
                </c:pt>
                <c:pt idx="368">
                  <c:v>10.222222222222261</c:v>
                </c:pt>
                <c:pt idx="369">
                  <c:v>10.250000000000039</c:v>
                </c:pt>
                <c:pt idx="370">
                  <c:v>10.277777777777818</c:v>
                </c:pt>
                <c:pt idx="371">
                  <c:v>10.305555555555596</c:v>
                </c:pt>
                <c:pt idx="372">
                  <c:v>10.333333333333375</c:v>
                </c:pt>
                <c:pt idx="373">
                  <c:v>10.361111111111153</c:v>
                </c:pt>
                <c:pt idx="374">
                  <c:v>10.388888888888932</c:v>
                </c:pt>
                <c:pt idx="375">
                  <c:v>10.41666666666671</c:v>
                </c:pt>
                <c:pt idx="376">
                  <c:v>10.444444444444489</c:v>
                </c:pt>
                <c:pt idx="377">
                  <c:v>10.472222222222268</c:v>
                </c:pt>
                <c:pt idx="378">
                  <c:v>10.500000000000046</c:v>
                </c:pt>
                <c:pt idx="379">
                  <c:v>10.527777777777825</c:v>
                </c:pt>
                <c:pt idx="380">
                  <c:v>10.555555555555603</c:v>
                </c:pt>
                <c:pt idx="381">
                  <c:v>10.583333333333382</c:v>
                </c:pt>
                <c:pt idx="382">
                  <c:v>10.61111111111116</c:v>
                </c:pt>
                <c:pt idx="383">
                  <c:v>10.638888888888939</c:v>
                </c:pt>
                <c:pt idx="384">
                  <c:v>10.666666666666718</c:v>
                </c:pt>
                <c:pt idx="385">
                  <c:v>10.694444444444496</c:v>
                </c:pt>
                <c:pt idx="386">
                  <c:v>10.722222222222275</c:v>
                </c:pt>
                <c:pt idx="387">
                  <c:v>10.750000000000053</c:v>
                </c:pt>
                <c:pt idx="388">
                  <c:v>10.777777777777832</c:v>
                </c:pt>
                <c:pt idx="389">
                  <c:v>10.80555555555561</c:v>
                </c:pt>
                <c:pt idx="390">
                  <c:v>10.833333333333389</c:v>
                </c:pt>
                <c:pt idx="391">
                  <c:v>10.861111111111168</c:v>
                </c:pt>
                <c:pt idx="392">
                  <c:v>10.888888888888946</c:v>
                </c:pt>
                <c:pt idx="393">
                  <c:v>10.916666666666725</c:v>
                </c:pt>
                <c:pt idx="394">
                  <c:v>10.944444444444503</c:v>
                </c:pt>
                <c:pt idx="395">
                  <c:v>10.972222222222282</c:v>
                </c:pt>
                <c:pt idx="396">
                  <c:v>11.00000000000006</c:v>
                </c:pt>
                <c:pt idx="397">
                  <c:v>11.027777777777839</c:v>
                </c:pt>
                <c:pt idx="398">
                  <c:v>11.055555555555618</c:v>
                </c:pt>
                <c:pt idx="399">
                  <c:v>11.083333333333396</c:v>
                </c:pt>
                <c:pt idx="400">
                  <c:v>11.111111111111175</c:v>
                </c:pt>
                <c:pt idx="401">
                  <c:v>11.138888888888953</c:v>
                </c:pt>
                <c:pt idx="402">
                  <c:v>11.166666666666732</c:v>
                </c:pt>
                <c:pt idx="403">
                  <c:v>11.19444444444451</c:v>
                </c:pt>
                <c:pt idx="404">
                  <c:v>11.222222222222289</c:v>
                </c:pt>
                <c:pt idx="405">
                  <c:v>11.250000000000068</c:v>
                </c:pt>
              </c:numCache>
            </c:numRef>
          </c:xVal>
          <c:yVal>
            <c:numRef>
              <c:f>Sheet1!$L$2:$L$407</c:f>
              <c:numCache>
                <c:formatCode>General</c:formatCode>
                <c:ptCount val="406"/>
                <c:pt idx="0">
                  <c:v>0.78913636363636352</c:v>
                </c:pt>
                <c:pt idx="1">
                  <c:v>0.77774999999999994</c:v>
                </c:pt>
                <c:pt idx="2">
                  <c:v>0.79008522727272723</c:v>
                </c:pt>
                <c:pt idx="3">
                  <c:v>0.79198295454545453</c:v>
                </c:pt>
                <c:pt idx="4">
                  <c:v>0.78154545454545454</c:v>
                </c:pt>
                <c:pt idx="5">
                  <c:v>0.77300568181818174</c:v>
                </c:pt>
                <c:pt idx="6">
                  <c:v>0.77205681818181815</c:v>
                </c:pt>
                <c:pt idx="7">
                  <c:v>0.77774999999999994</c:v>
                </c:pt>
                <c:pt idx="8">
                  <c:v>0.76731249999999995</c:v>
                </c:pt>
                <c:pt idx="9">
                  <c:v>0.75592613636363626</c:v>
                </c:pt>
                <c:pt idx="10">
                  <c:v>0.75497727272727266</c:v>
                </c:pt>
                <c:pt idx="11">
                  <c:v>0.74833522727272717</c:v>
                </c:pt>
                <c:pt idx="12">
                  <c:v>0.76067045454545446</c:v>
                </c:pt>
                <c:pt idx="13">
                  <c:v>0.77015909090909085</c:v>
                </c:pt>
                <c:pt idx="14">
                  <c:v>0.77490340909090893</c:v>
                </c:pt>
                <c:pt idx="15">
                  <c:v>0.77774999999999994</c:v>
                </c:pt>
                <c:pt idx="16">
                  <c:v>0.77964772727272724</c:v>
                </c:pt>
                <c:pt idx="17">
                  <c:v>0.78059659090909084</c:v>
                </c:pt>
                <c:pt idx="18">
                  <c:v>0.77490340909090893</c:v>
                </c:pt>
                <c:pt idx="19">
                  <c:v>0.77585227272727264</c:v>
                </c:pt>
                <c:pt idx="20">
                  <c:v>0.77110795454545455</c:v>
                </c:pt>
                <c:pt idx="21">
                  <c:v>0.76161931818181816</c:v>
                </c:pt>
                <c:pt idx="22">
                  <c:v>0.75972159090909086</c:v>
                </c:pt>
                <c:pt idx="23">
                  <c:v>0.76731249999999995</c:v>
                </c:pt>
                <c:pt idx="24">
                  <c:v>0.76541477272727265</c:v>
                </c:pt>
                <c:pt idx="25">
                  <c:v>0.75307954545454536</c:v>
                </c:pt>
                <c:pt idx="26">
                  <c:v>0.75972159090909086</c:v>
                </c:pt>
                <c:pt idx="27">
                  <c:v>0.75972159090909086</c:v>
                </c:pt>
                <c:pt idx="28">
                  <c:v>0.75972159090909086</c:v>
                </c:pt>
                <c:pt idx="29">
                  <c:v>0.77205681818181815</c:v>
                </c:pt>
                <c:pt idx="30">
                  <c:v>0.78534090909090903</c:v>
                </c:pt>
                <c:pt idx="31">
                  <c:v>0.78534090909090903</c:v>
                </c:pt>
                <c:pt idx="32">
                  <c:v>0.78818749999999993</c:v>
                </c:pt>
                <c:pt idx="33">
                  <c:v>0.80336931818181812</c:v>
                </c:pt>
                <c:pt idx="34">
                  <c:v>0.79008522727272723</c:v>
                </c:pt>
                <c:pt idx="35">
                  <c:v>0.78249431818181814</c:v>
                </c:pt>
                <c:pt idx="36">
                  <c:v>0.80431818181818182</c:v>
                </c:pt>
                <c:pt idx="37">
                  <c:v>0.82234659090909079</c:v>
                </c:pt>
                <c:pt idx="38">
                  <c:v>0.80052272727272722</c:v>
                </c:pt>
                <c:pt idx="39">
                  <c:v>0.79862499999999992</c:v>
                </c:pt>
                <c:pt idx="40">
                  <c:v>0.80811363636363631</c:v>
                </c:pt>
                <c:pt idx="41">
                  <c:v>0.81285795454545451</c:v>
                </c:pt>
                <c:pt idx="42">
                  <c:v>0.79198295454545453</c:v>
                </c:pt>
                <c:pt idx="43">
                  <c:v>0.79767613636363632</c:v>
                </c:pt>
                <c:pt idx="44">
                  <c:v>0.80716477272727261</c:v>
                </c:pt>
                <c:pt idx="45">
                  <c:v>0.81096022727272721</c:v>
                </c:pt>
                <c:pt idx="46">
                  <c:v>0.81001136363636361</c:v>
                </c:pt>
                <c:pt idx="47">
                  <c:v>0.81001136363636361</c:v>
                </c:pt>
                <c:pt idx="48">
                  <c:v>0.80716477272727261</c:v>
                </c:pt>
                <c:pt idx="49">
                  <c:v>0.80242045454545452</c:v>
                </c:pt>
                <c:pt idx="50">
                  <c:v>0.80147159090909081</c:v>
                </c:pt>
                <c:pt idx="51">
                  <c:v>0.80147159090909081</c:v>
                </c:pt>
                <c:pt idx="52">
                  <c:v>0.79672727272727262</c:v>
                </c:pt>
                <c:pt idx="53">
                  <c:v>0.79008522727272723</c:v>
                </c:pt>
                <c:pt idx="54">
                  <c:v>0.79672727272727262</c:v>
                </c:pt>
                <c:pt idx="55">
                  <c:v>0.8052670454545453</c:v>
                </c:pt>
                <c:pt idx="56">
                  <c:v>0.81096022727272721</c:v>
                </c:pt>
                <c:pt idx="57">
                  <c:v>0.81760227272727259</c:v>
                </c:pt>
                <c:pt idx="58">
                  <c:v>0.81570454545454529</c:v>
                </c:pt>
                <c:pt idx="59">
                  <c:v>0.80242045454545452</c:v>
                </c:pt>
                <c:pt idx="60">
                  <c:v>0.79198295454545453</c:v>
                </c:pt>
                <c:pt idx="61">
                  <c:v>0.80621590909090901</c:v>
                </c:pt>
                <c:pt idx="62">
                  <c:v>0.8138068181818181</c:v>
                </c:pt>
                <c:pt idx="63">
                  <c:v>0.81570454545454529</c:v>
                </c:pt>
                <c:pt idx="64">
                  <c:v>0.82234659090909079</c:v>
                </c:pt>
                <c:pt idx="65">
                  <c:v>0.816653409090909</c:v>
                </c:pt>
                <c:pt idx="66">
                  <c:v>0.8185511363636363</c:v>
                </c:pt>
                <c:pt idx="67">
                  <c:v>0.8185511363636363</c:v>
                </c:pt>
                <c:pt idx="68">
                  <c:v>0.8052670454545453</c:v>
                </c:pt>
                <c:pt idx="69">
                  <c:v>0.8138068181818181</c:v>
                </c:pt>
                <c:pt idx="70">
                  <c:v>0.79672727272727262</c:v>
                </c:pt>
                <c:pt idx="71">
                  <c:v>0.80147159090909081</c:v>
                </c:pt>
                <c:pt idx="72">
                  <c:v>0.78249431818181814</c:v>
                </c:pt>
                <c:pt idx="73">
                  <c:v>0.81001136363636361</c:v>
                </c:pt>
                <c:pt idx="74">
                  <c:v>0.79388068181818183</c:v>
                </c:pt>
                <c:pt idx="75">
                  <c:v>0.79198295454545453</c:v>
                </c:pt>
                <c:pt idx="76">
                  <c:v>0.8052670454545453</c:v>
                </c:pt>
                <c:pt idx="77">
                  <c:v>0.81475568181818181</c:v>
                </c:pt>
                <c:pt idx="78">
                  <c:v>0.80811363636363631</c:v>
                </c:pt>
                <c:pt idx="79">
                  <c:v>0.82614204545454528</c:v>
                </c:pt>
                <c:pt idx="80">
                  <c:v>0.82424431818181809</c:v>
                </c:pt>
                <c:pt idx="81">
                  <c:v>0.84511931818181818</c:v>
                </c:pt>
                <c:pt idx="82">
                  <c:v>0.87927840909090893</c:v>
                </c:pt>
                <c:pt idx="83">
                  <c:v>0.87168749999999995</c:v>
                </c:pt>
                <c:pt idx="84">
                  <c:v>0.86599431818181816</c:v>
                </c:pt>
                <c:pt idx="85">
                  <c:v>0.85650568181818176</c:v>
                </c:pt>
                <c:pt idx="86">
                  <c:v>0.83942613636363628</c:v>
                </c:pt>
                <c:pt idx="87">
                  <c:v>0.84417045454545447</c:v>
                </c:pt>
                <c:pt idx="88">
                  <c:v>0.84606818181818177</c:v>
                </c:pt>
                <c:pt idx="89">
                  <c:v>0.85650568181818176</c:v>
                </c:pt>
                <c:pt idx="90">
                  <c:v>0.86124999999999985</c:v>
                </c:pt>
                <c:pt idx="91">
                  <c:v>0.85745454545454547</c:v>
                </c:pt>
                <c:pt idx="92">
                  <c:v>0.85840340909090895</c:v>
                </c:pt>
                <c:pt idx="93">
                  <c:v>0.84796590909090896</c:v>
                </c:pt>
                <c:pt idx="94">
                  <c:v>0.84891477272727256</c:v>
                </c:pt>
                <c:pt idx="95">
                  <c:v>0.83752840909090898</c:v>
                </c:pt>
                <c:pt idx="96">
                  <c:v>0.8204488636363636</c:v>
                </c:pt>
                <c:pt idx="97">
                  <c:v>0.83942613636363628</c:v>
                </c:pt>
                <c:pt idx="98">
                  <c:v>0.86599431818181816</c:v>
                </c:pt>
                <c:pt idx="99">
                  <c:v>0.87358522727272714</c:v>
                </c:pt>
                <c:pt idx="100">
                  <c:v>0.86219886363636355</c:v>
                </c:pt>
                <c:pt idx="101">
                  <c:v>0.86789204545454546</c:v>
                </c:pt>
                <c:pt idx="102">
                  <c:v>0.86030113636363625</c:v>
                </c:pt>
                <c:pt idx="103">
                  <c:v>0.84227272727272717</c:v>
                </c:pt>
                <c:pt idx="104">
                  <c:v>0.85650568181818176</c:v>
                </c:pt>
                <c:pt idx="105">
                  <c:v>0.85935227272727266</c:v>
                </c:pt>
                <c:pt idx="106">
                  <c:v>0.86030113636363625</c:v>
                </c:pt>
                <c:pt idx="107">
                  <c:v>0.85176136363636357</c:v>
                </c:pt>
                <c:pt idx="108">
                  <c:v>0.85081249999999986</c:v>
                </c:pt>
                <c:pt idx="109">
                  <c:v>0.85935227272727266</c:v>
                </c:pt>
                <c:pt idx="110">
                  <c:v>0.85460795454545446</c:v>
                </c:pt>
                <c:pt idx="111">
                  <c:v>0.84891477272727256</c:v>
                </c:pt>
                <c:pt idx="112">
                  <c:v>0.84322159090909088</c:v>
                </c:pt>
                <c:pt idx="113">
                  <c:v>0.84986363636363627</c:v>
                </c:pt>
                <c:pt idx="114">
                  <c:v>0.86124999999999985</c:v>
                </c:pt>
                <c:pt idx="115">
                  <c:v>0.85365909090909087</c:v>
                </c:pt>
                <c:pt idx="116">
                  <c:v>0.86884090909090894</c:v>
                </c:pt>
                <c:pt idx="117">
                  <c:v>0.86030113636363625</c:v>
                </c:pt>
                <c:pt idx="118">
                  <c:v>0.86124999999999985</c:v>
                </c:pt>
                <c:pt idx="119">
                  <c:v>0.87168749999999995</c:v>
                </c:pt>
                <c:pt idx="120">
                  <c:v>0.86884090909090894</c:v>
                </c:pt>
                <c:pt idx="121">
                  <c:v>0.86599431818181816</c:v>
                </c:pt>
                <c:pt idx="122">
                  <c:v>0.87738068181818174</c:v>
                </c:pt>
                <c:pt idx="123">
                  <c:v>0.89161363636363622</c:v>
                </c:pt>
                <c:pt idx="124">
                  <c:v>0.90015340909090891</c:v>
                </c:pt>
                <c:pt idx="125">
                  <c:v>0.89446022727272723</c:v>
                </c:pt>
                <c:pt idx="126">
                  <c:v>0.89161363636363622</c:v>
                </c:pt>
                <c:pt idx="127">
                  <c:v>0.9172329545454545</c:v>
                </c:pt>
                <c:pt idx="128">
                  <c:v>0.89066477272727262</c:v>
                </c:pt>
                <c:pt idx="129">
                  <c:v>0.88307386363636353</c:v>
                </c:pt>
                <c:pt idx="130">
                  <c:v>0.86314772727272715</c:v>
                </c:pt>
                <c:pt idx="131">
                  <c:v>0.88307386363636353</c:v>
                </c:pt>
                <c:pt idx="132">
                  <c:v>0.87453409090909084</c:v>
                </c:pt>
                <c:pt idx="133">
                  <c:v>0.86124999999999985</c:v>
                </c:pt>
                <c:pt idx="134">
                  <c:v>0.86030113636363625</c:v>
                </c:pt>
                <c:pt idx="135">
                  <c:v>0.84417045454545447</c:v>
                </c:pt>
                <c:pt idx="136">
                  <c:v>0.86314772727272715</c:v>
                </c:pt>
                <c:pt idx="137">
                  <c:v>0.85840340909090895</c:v>
                </c:pt>
                <c:pt idx="138">
                  <c:v>0.86030113636363625</c:v>
                </c:pt>
                <c:pt idx="139">
                  <c:v>0.84132386363636358</c:v>
                </c:pt>
                <c:pt idx="140">
                  <c:v>0.84417045454545447</c:v>
                </c:pt>
                <c:pt idx="141">
                  <c:v>0.84701704545454537</c:v>
                </c:pt>
                <c:pt idx="142">
                  <c:v>0.86124999999999985</c:v>
                </c:pt>
                <c:pt idx="143">
                  <c:v>0.88212499999999994</c:v>
                </c:pt>
                <c:pt idx="144">
                  <c:v>0.86504545454545445</c:v>
                </c:pt>
                <c:pt idx="145">
                  <c:v>0.87927840909090893</c:v>
                </c:pt>
                <c:pt idx="146">
                  <c:v>0.85745454545454547</c:v>
                </c:pt>
                <c:pt idx="147">
                  <c:v>0.84891477272727256</c:v>
                </c:pt>
                <c:pt idx="148">
                  <c:v>0.84511931818181818</c:v>
                </c:pt>
                <c:pt idx="149">
                  <c:v>0.85555681818181817</c:v>
                </c:pt>
                <c:pt idx="150">
                  <c:v>0.84891477272727256</c:v>
                </c:pt>
                <c:pt idx="151">
                  <c:v>0.84891477272727256</c:v>
                </c:pt>
                <c:pt idx="152">
                  <c:v>0.84891477272727256</c:v>
                </c:pt>
                <c:pt idx="153">
                  <c:v>0.85176136363636357</c:v>
                </c:pt>
                <c:pt idx="154">
                  <c:v>0.87358522727272714</c:v>
                </c:pt>
                <c:pt idx="155">
                  <c:v>0.86504545454545445</c:v>
                </c:pt>
                <c:pt idx="156">
                  <c:v>0.87453409090909084</c:v>
                </c:pt>
                <c:pt idx="157">
                  <c:v>0.87073863636363624</c:v>
                </c:pt>
                <c:pt idx="158">
                  <c:v>0.86884090909090894</c:v>
                </c:pt>
                <c:pt idx="159">
                  <c:v>0.86504545454545445</c:v>
                </c:pt>
                <c:pt idx="160">
                  <c:v>0.86599431818181816</c:v>
                </c:pt>
                <c:pt idx="161">
                  <c:v>0.87927840909090893</c:v>
                </c:pt>
                <c:pt idx="162">
                  <c:v>0.85840340909090895</c:v>
                </c:pt>
                <c:pt idx="163">
                  <c:v>0.87643181818181815</c:v>
                </c:pt>
                <c:pt idx="164">
                  <c:v>0.86599431818181816</c:v>
                </c:pt>
                <c:pt idx="165">
                  <c:v>0.87168749999999995</c:v>
                </c:pt>
                <c:pt idx="166">
                  <c:v>0.86124999999999985</c:v>
                </c:pt>
                <c:pt idx="167">
                  <c:v>0.86314772727272715</c:v>
                </c:pt>
                <c:pt idx="168">
                  <c:v>0.86884090909090894</c:v>
                </c:pt>
                <c:pt idx="169">
                  <c:v>0.87073863636363624</c:v>
                </c:pt>
                <c:pt idx="170">
                  <c:v>0.87453409090909084</c:v>
                </c:pt>
                <c:pt idx="171">
                  <c:v>0.87358522727272714</c:v>
                </c:pt>
                <c:pt idx="172">
                  <c:v>0.87927840909090893</c:v>
                </c:pt>
                <c:pt idx="173">
                  <c:v>0.85650568181818176</c:v>
                </c:pt>
                <c:pt idx="174">
                  <c:v>0.85460795454545446</c:v>
                </c:pt>
                <c:pt idx="175">
                  <c:v>0.86884090909090894</c:v>
                </c:pt>
                <c:pt idx="176">
                  <c:v>0.87453409090909084</c:v>
                </c:pt>
                <c:pt idx="177">
                  <c:v>0.88307386363636353</c:v>
                </c:pt>
                <c:pt idx="178">
                  <c:v>0.87453409090909084</c:v>
                </c:pt>
                <c:pt idx="179">
                  <c:v>0.87168749999999995</c:v>
                </c:pt>
                <c:pt idx="180">
                  <c:v>0.86599431818181816</c:v>
                </c:pt>
                <c:pt idx="181">
                  <c:v>0.86789204545454546</c:v>
                </c:pt>
                <c:pt idx="182">
                  <c:v>0.86599431818181816</c:v>
                </c:pt>
                <c:pt idx="183">
                  <c:v>0.86504545454545445</c:v>
                </c:pt>
                <c:pt idx="184">
                  <c:v>0.87168749999999995</c:v>
                </c:pt>
                <c:pt idx="185">
                  <c:v>0.86789204545454546</c:v>
                </c:pt>
                <c:pt idx="186">
                  <c:v>0.87738068181818174</c:v>
                </c:pt>
                <c:pt idx="187">
                  <c:v>0.86314772727272715</c:v>
                </c:pt>
                <c:pt idx="188">
                  <c:v>0.85935227272727266</c:v>
                </c:pt>
                <c:pt idx="189">
                  <c:v>0.85365909090909087</c:v>
                </c:pt>
                <c:pt idx="190">
                  <c:v>0.86124999999999985</c:v>
                </c:pt>
                <c:pt idx="191">
                  <c:v>0.87453409090909084</c:v>
                </c:pt>
                <c:pt idx="192">
                  <c:v>0.88307386363636353</c:v>
                </c:pt>
                <c:pt idx="193">
                  <c:v>0.88497159090909083</c:v>
                </c:pt>
                <c:pt idx="194">
                  <c:v>0.87643181818181815</c:v>
                </c:pt>
                <c:pt idx="195">
                  <c:v>0.87168749999999995</c:v>
                </c:pt>
                <c:pt idx="196">
                  <c:v>0.88022727272727264</c:v>
                </c:pt>
                <c:pt idx="197">
                  <c:v>0.87168749999999995</c:v>
                </c:pt>
                <c:pt idx="198">
                  <c:v>0.86504545454545445</c:v>
                </c:pt>
                <c:pt idx="199">
                  <c:v>0.86219886363636355</c:v>
                </c:pt>
                <c:pt idx="200">
                  <c:v>0.86599431818181816</c:v>
                </c:pt>
                <c:pt idx="201">
                  <c:v>0.87168749999999995</c:v>
                </c:pt>
                <c:pt idx="202">
                  <c:v>0.86599431818181816</c:v>
                </c:pt>
                <c:pt idx="203">
                  <c:v>0.86124999999999985</c:v>
                </c:pt>
                <c:pt idx="204">
                  <c:v>0.86884090909090894</c:v>
                </c:pt>
                <c:pt idx="205">
                  <c:v>0.85555681818181817</c:v>
                </c:pt>
                <c:pt idx="206">
                  <c:v>0.84701704545454537</c:v>
                </c:pt>
                <c:pt idx="207">
                  <c:v>0.84511931818181818</c:v>
                </c:pt>
                <c:pt idx="208">
                  <c:v>0.85745454545454547</c:v>
                </c:pt>
                <c:pt idx="209">
                  <c:v>0.86884090909090894</c:v>
                </c:pt>
                <c:pt idx="210">
                  <c:v>0.86124999999999985</c:v>
                </c:pt>
                <c:pt idx="211">
                  <c:v>0.86599431818181816</c:v>
                </c:pt>
                <c:pt idx="212">
                  <c:v>0.86314772727272715</c:v>
                </c:pt>
                <c:pt idx="213">
                  <c:v>0.85745454545454547</c:v>
                </c:pt>
                <c:pt idx="214">
                  <c:v>0.86124999999999985</c:v>
                </c:pt>
                <c:pt idx="215">
                  <c:v>0.85555681818181817</c:v>
                </c:pt>
                <c:pt idx="216">
                  <c:v>0.85081249999999986</c:v>
                </c:pt>
                <c:pt idx="217">
                  <c:v>0.85271022727272716</c:v>
                </c:pt>
                <c:pt idx="218">
                  <c:v>0.87738068181818174</c:v>
                </c:pt>
                <c:pt idx="219">
                  <c:v>0.86599431818181816</c:v>
                </c:pt>
                <c:pt idx="220">
                  <c:v>0.86504545454545445</c:v>
                </c:pt>
                <c:pt idx="221">
                  <c:v>0.86789204545454546</c:v>
                </c:pt>
                <c:pt idx="222">
                  <c:v>0.85650568181818176</c:v>
                </c:pt>
                <c:pt idx="223">
                  <c:v>0.86504545454545445</c:v>
                </c:pt>
                <c:pt idx="224">
                  <c:v>0.88307386363636353</c:v>
                </c:pt>
                <c:pt idx="225">
                  <c:v>0.86504545454545445</c:v>
                </c:pt>
                <c:pt idx="226">
                  <c:v>0.86884090909090894</c:v>
                </c:pt>
                <c:pt idx="227">
                  <c:v>0.85745454545454547</c:v>
                </c:pt>
                <c:pt idx="228">
                  <c:v>0.84322159090909088</c:v>
                </c:pt>
                <c:pt idx="229">
                  <c:v>0.85935227272727266</c:v>
                </c:pt>
                <c:pt idx="230">
                  <c:v>0.86124999999999985</c:v>
                </c:pt>
                <c:pt idx="231">
                  <c:v>0.86599431818181816</c:v>
                </c:pt>
                <c:pt idx="232">
                  <c:v>0.86884090909090894</c:v>
                </c:pt>
                <c:pt idx="233">
                  <c:v>0.87358522727272714</c:v>
                </c:pt>
                <c:pt idx="234">
                  <c:v>0.86599431818181816</c:v>
                </c:pt>
                <c:pt idx="235">
                  <c:v>0.87168749999999995</c:v>
                </c:pt>
                <c:pt idx="236">
                  <c:v>0.86314772727272715</c:v>
                </c:pt>
                <c:pt idx="237">
                  <c:v>0.88022727272727264</c:v>
                </c:pt>
                <c:pt idx="238">
                  <c:v>0.90584659090909081</c:v>
                </c:pt>
                <c:pt idx="239">
                  <c:v>0.9134374999999999</c:v>
                </c:pt>
                <c:pt idx="240">
                  <c:v>0.89351136363636352</c:v>
                </c:pt>
                <c:pt idx="241">
                  <c:v>0.88307386363636353</c:v>
                </c:pt>
                <c:pt idx="242">
                  <c:v>0.88307386363636353</c:v>
                </c:pt>
                <c:pt idx="243">
                  <c:v>0.88022727272727264</c:v>
                </c:pt>
                <c:pt idx="244">
                  <c:v>0.88781818181818173</c:v>
                </c:pt>
                <c:pt idx="245">
                  <c:v>0.87738068181818174</c:v>
                </c:pt>
                <c:pt idx="246">
                  <c:v>0.87168749999999995</c:v>
                </c:pt>
                <c:pt idx="247">
                  <c:v>0.87643181818181815</c:v>
                </c:pt>
                <c:pt idx="248">
                  <c:v>0.86599431818181816</c:v>
                </c:pt>
                <c:pt idx="249">
                  <c:v>0.86599431818181816</c:v>
                </c:pt>
                <c:pt idx="250">
                  <c:v>0.83847727272727257</c:v>
                </c:pt>
                <c:pt idx="251">
                  <c:v>0.85460795454545446</c:v>
                </c:pt>
                <c:pt idx="252">
                  <c:v>0.86314772727272715</c:v>
                </c:pt>
                <c:pt idx="253">
                  <c:v>0.86314772727272715</c:v>
                </c:pt>
                <c:pt idx="254">
                  <c:v>0.86504545454545445</c:v>
                </c:pt>
                <c:pt idx="255">
                  <c:v>0.87358522727272714</c:v>
                </c:pt>
                <c:pt idx="256">
                  <c:v>0.87643181818181815</c:v>
                </c:pt>
                <c:pt idx="257">
                  <c:v>0.86789204545454546</c:v>
                </c:pt>
                <c:pt idx="258">
                  <c:v>0.86504545454545445</c:v>
                </c:pt>
                <c:pt idx="259">
                  <c:v>0.86124999999999985</c:v>
                </c:pt>
                <c:pt idx="260">
                  <c:v>0.87168749999999995</c:v>
                </c:pt>
                <c:pt idx="261">
                  <c:v>0.87358522727272714</c:v>
                </c:pt>
                <c:pt idx="262">
                  <c:v>0.87927840909090893</c:v>
                </c:pt>
                <c:pt idx="263">
                  <c:v>0.88307386363636353</c:v>
                </c:pt>
                <c:pt idx="264">
                  <c:v>0.87358522727272714</c:v>
                </c:pt>
                <c:pt idx="265">
                  <c:v>0.87168749999999995</c:v>
                </c:pt>
                <c:pt idx="266">
                  <c:v>0.86884090909090894</c:v>
                </c:pt>
                <c:pt idx="267">
                  <c:v>0.86504545454545445</c:v>
                </c:pt>
                <c:pt idx="268">
                  <c:v>0.86599431818181816</c:v>
                </c:pt>
                <c:pt idx="269">
                  <c:v>0.88307386363636353</c:v>
                </c:pt>
                <c:pt idx="270">
                  <c:v>0.89635795454545453</c:v>
                </c:pt>
                <c:pt idx="271">
                  <c:v>0.87738068181818174</c:v>
                </c:pt>
                <c:pt idx="272">
                  <c:v>0.88212499999999994</c:v>
                </c:pt>
                <c:pt idx="273">
                  <c:v>0.87643181818181815</c:v>
                </c:pt>
                <c:pt idx="274">
                  <c:v>0.87073863636363624</c:v>
                </c:pt>
                <c:pt idx="275">
                  <c:v>0.86884090909090894</c:v>
                </c:pt>
                <c:pt idx="276">
                  <c:v>0.86789204545454546</c:v>
                </c:pt>
                <c:pt idx="277">
                  <c:v>0.87073863636363624</c:v>
                </c:pt>
                <c:pt idx="278">
                  <c:v>0.86884090909090894</c:v>
                </c:pt>
                <c:pt idx="279">
                  <c:v>0.87453409090909084</c:v>
                </c:pt>
                <c:pt idx="280">
                  <c:v>0.85840340909090895</c:v>
                </c:pt>
                <c:pt idx="281">
                  <c:v>0.85745454545454547</c:v>
                </c:pt>
                <c:pt idx="282">
                  <c:v>0.85840340909090895</c:v>
                </c:pt>
                <c:pt idx="283">
                  <c:v>0.87168749999999995</c:v>
                </c:pt>
                <c:pt idx="284">
                  <c:v>0.87927840909090893</c:v>
                </c:pt>
                <c:pt idx="285">
                  <c:v>0.86884090909090894</c:v>
                </c:pt>
                <c:pt idx="286">
                  <c:v>0.86124999999999985</c:v>
                </c:pt>
                <c:pt idx="287">
                  <c:v>0.86030113636363625</c:v>
                </c:pt>
                <c:pt idx="288">
                  <c:v>0.86599431818181816</c:v>
                </c:pt>
                <c:pt idx="289">
                  <c:v>0.86599431818181816</c:v>
                </c:pt>
                <c:pt idx="290">
                  <c:v>0.87073863636363624</c:v>
                </c:pt>
                <c:pt idx="291">
                  <c:v>0.87927840909090893</c:v>
                </c:pt>
                <c:pt idx="292">
                  <c:v>0.87453409090909084</c:v>
                </c:pt>
                <c:pt idx="293">
                  <c:v>0.87073863636363624</c:v>
                </c:pt>
                <c:pt idx="294">
                  <c:v>0.86504545454545445</c:v>
                </c:pt>
                <c:pt idx="295">
                  <c:v>0.86504545454545445</c:v>
                </c:pt>
                <c:pt idx="296">
                  <c:v>0.85935227272727266</c:v>
                </c:pt>
                <c:pt idx="297">
                  <c:v>0.86789204545454546</c:v>
                </c:pt>
                <c:pt idx="298">
                  <c:v>0.86314772727272715</c:v>
                </c:pt>
                <c:pt idx="299">
                  <c:v>0.87453409090909084</c:v>
                </c:pt>
                <c:pt idx="300">
                  <c:v>0.87168749999999995</c:v>
                </c:pt>
                <c:pt idx="301">
                  <c:v>0.86884090909090894</c:v>
                </c:pt>
                <c:pt idx="302">
                  <c:v>0.86599431818181816</c:v>
                </c:pt>
                <c:pt idx="303">
                  <c:v>0.86314772727272715</c:v>
                </c:pt>
                <c:pt idx="304">
                  <c:v>0.86219886363636355</c:v>
                </c:pt>
                <c:pt idx="305">
                  <c:v>0.86219886363636355</c:v>
                </c:pt>
                <c:pt idx="306">
                  <c:v>0.86124999999999985</c:v>
                </c:pt>
                <c:pt idx="307">
                  <c:v>0.87643181818181815</c:v>
                </c:pt>
                <c:pt idx="308">
                  <c:v>0.87168749999999995</c:v>
                </c:pt>
                <c:pt idx="309">
                  <c:v>0.88497159090909083</c:v>
                </c:pt>
                <c:pt idx="310">
                  <c:v>0.89161363636363622</c:v>
                </c:pt>
                <c:pt idx="311">
                  <c:v>0.86884090909090894</c:v>
                </c:pt>
                <c:pt idx="312">
                  <c:v>0.87453409090909084</c:v>
                </c:pt>
                <c:pt idx="313">
                  <c:v>0.88022727272727264</c:v>
                </c:pt>
                <c:pt idx="314">
                  <c:v>0.87453409090909084</c:v>
                </c:pt>
                <c:pt idx="315">
                  <c:v>0.86789204545454546</c:v>
                </c:pt>
                <c:pt idx="316">
                  <c:v>0.87738068181818174</c:v>
                </c:pt>
                <c:pt idx="317">
                  <c:v>0.87643181818181815</c:v>
                </c:pt>
                <c:pt idx="318">
                  <c:v>0.87358522727272714</c:v>
                </c:pt>
                <c:pt idx="319">
                  <c:v>0.86789204545454546</c:v>
                </c:pt>
                <c:pt idx="320">
                  <c:v>0.86789204545454546</c:v>
                </c:pt>
                <c:pt idx="321">
                  <c:v>0.86599431818181816</c:v>
                </c:pt>
                <c:pt idx="322">
                  <c:v>0.85935227272727266</c:v>
                </c:pt>
                <c:pt idx="323">
                  <c:v>0.86789204545454546</c:v>
                </c:pt>
                <c:pt idx="324">
                  <c:v>0.85650568181818176</c:v>
                </c:pt>
                <c:pt idx="325">
                  <c:v>0.86314772727272715</c:v>
                </c:pt>
                <c:pt idx="326">
                  <c:v>0.86599431818181816</c:v>
                </c:pt>
                <c:pt idx="327">
                  <c:v>0.86314772727272715</c:v>
                </c:pt>
                <c:pt idx="328">
                  <c:v>0.86314772727272715</c:v>
                </c:pt>
                <c:pt idx="329">
                  <c:v>0.87927840909090893</c:v>
                </c:pt>
                <c:pt idx="330">
                  <c:v>0.88497159090909083</c:v>
                </c:pt>
                <c:pt idx="331">
                  <c:v>0.87073863636363624</c:v>
                </c:pt>
                <c:pt idx="332">
                  <c:v>0.86599431818181816</c:v>
                </c:pt>
                <c:pt idx="333">
                  <c:v>0.86599431818181816</c:v>
                </c:pt>
                <c:pt idx="334">
                  <c:v>0.87168749999999995</c:v>
                </c:pt>
                <c:pt idx="335">
                  <c:v>0.87453409090909084</c:v>
                </c:pt>
                <c:pt idx="336">
                  <c:v>0.87168749999999995</c:v>
                </c:pt>
                <c:pt idx="337">
                  <c:v>0.87358522727272714</c:v>
                </c:pt>
                <c:pt idx="338">
                  <c:v>0.86030113636363625</c:v>
                </c:pt>
                <c:pt idx="339">
                  <c:v>0.86314772727272715</c:v>
                </c:pt>
                <c:pt idx="340">
                  <c:v>0.86884090909090894</c:v>
                </c:pt>
                <c:pt idx="341">
                  <c:v>0.87738068181818174</c:v>
                </c:pt>
                <c:pt idx="342">
                  <c:v>0.88876704545454543</c:v>
                </c:pt>
                <c:pt idx="343">
                  <c:v>0.86789204545454546</c:v>
                </c:pt>
                <c:pt idx="344">
                  <c:v>0.86314772727272715</c:v>
                </c:pt>
                <c:pt idx="345">
                  <c:v>0.87073863636363624</c:v>
                </c:pt>
                <c:pt idx="346">
                  <c:v>0.87168749999999995</c:v>
                </c:pt>
                <c:pt idx="347">
                  <c:v>0.86599431818181816</c:v>
                </c:pt>
                <c:pt idx="348">
                  <c:v>0.86789204545454546</c:v>
                </c:pt>
                <c:pt idx="349">
                  <c:v>0.86599431818181816</c:v>
                </c:pt>
                <c:pt idx="350">
                  <c:v>0.87168749999999995</c:v>
                </c:pt>
                <c:pt idx="351">
                  <c:v>0.86219886363636355</c:v>
                </c:pt>
                <c:pt idx="352">
                  <c:v>0.86504545454545445</c:v>
                </c:pt>
                <c:pt idx="353">
                  <c:v>0.85650568181818176</c:v>
                </c:pt>
                <c:pt idx="354">
                  <c:v>0.86884090909090894</c:v>
                </c:pt>
                <c:pt idx="355">
                  <c:v>0.85935227272727266</c:v>
                </c:pt>
                <c:pt idx="356">
                  <c:v>0.87643181818181815</c:v>
                </c:pt>
                <c:pt idx="357">
                  <c:v>0.86789204545454546</c:v>
                </c:pt>
                <c:pt idx="358">
                  <c:v>0.86789204545454546</c:v>
                </c:pt>
                <c:pt idx="359">
                  <c:v>0.86124999999999985</c:v>
                </c:pt>
                <c:pt idx="360">
                  <c:v>0.86030113636363625</c:v>
                </c:pt>
                <c:pt idx="361">
                  <c:v>0.87453409090909084</c:v>
                </c:pt>
                <c:pt idx="362">
                  <c:v>0.86789204545454546</c:v>
                </c:pt>
                <c:pt idx="363">
                  <c:v>0.86884090909090894</c:v>
                </c:pt>
                <c:pt idx="364">
                  <c:v>0.87453409090909084</c:v>
                </c:pt>
                <c:pt idx="365">
                  <c:v>0.88022727272727264</c:v>
                </c:pt>
                <c:pt idx="366">
                  <c:v>0.87453409090909084</c:v>
                </c:pt>
                <c:pt idx="367">
                  <c:v>0.87168749999999995</c:v>
                </c:pt>
                <c:pt idx="368">
                  <c:v>0.86884090909090894</c:v>
                </c:pt>
                <c:pt idx="369">
                  <c:v>0.87168749999999995</c:v>
                </c:pt>
                <c:pt idx="370">
                  <c:v>0.87643181818181815</c:v>
                </c:pt>
                <c:pt idx="371">
                  <c:v>0.88022727272727264</c:v>
                </c:pt>
                <c:pt idx="372">
                  <c:v>0.88497159090909083</c:v>
                </c:pt>
                <c:pt idx="373">
                  <c:v>0.88307386363636353</c:v>
                </c:pt>
                <c:pt idx="374">
                  <c:v>0.88592045454545443</c:v>
                </c:pt>
                <c:pt idx="375">
                  <c:v>0.86789204545454546</c:v>
                </c:pt>
                <c:pt idx="376">
                  <c:v>0.88307386363636353</c:v>
                </c:pt>
                <c:pt idx="377">
                  <c:v>0.87358522727272714</c:v>
                </c:pt>
                <c:pt idx="378">
                  <c:v>0.86504545454545445</c:v>
                </c:pt>
                <c:pt idx="379">
                  <c:v>0.86030113636363625</c:v>
                </c:pt>
                <c:pt idx="380">
                  <c:v>0.86314772727272715</c:v>
                </c:pt>
                <c:pt idx="381">
                  <c:v>0.86599431818181816</c:v>
                </c:pt>
                <c:pt idx="382">
                  <c:v>0.86030113636363625</c:v>
                </c:pt>
                <c:pt idx="383">
                  <c:v>0.86314772727272715</c:v>
                </c:pt>
                <c:pt idx="384">
                  <c:v>0.86030113636363625</c:v>
                </c:pt>
                <c:pt idx="385">
                  <c:v>0.86030113636363625</c:v>
                </c:pt>
                <c:pt idx="386">
                  <c:v>0.86314772727272715</c:v>
                </c:pt>
                <c:pt idx="387">
                  <c:v>0.86504545454545445</c:v>
                </c:pt>
                <c:pt idx="388">
                  <c:v>0.85176136363636357</c:v>
                </c:pt>
                <c:pt idx="389">
                  <c:v>0.87927840909090893</c:v>
                </c:pt>
                <c:pt idx="390">
                  <c:v>0.86884090909090894</c:v>
                </c:pt>
                <c:pt idx="391">
                  <c:v>0.86504545454545445</c:v>
                </c:pt>
                <c:pt idx="392">
                  <c:v>0.87738068181818174</c:v>
                </c:pt>
                <c:pt idx="393">
                  <c:v>0.85460795454545446</c:v>
                </c:pt>
                <c:pt idx="394">
                  <c:v>0.84606818181818177</c:v>
                </c:pt>
                <c:pt idx="395">
                  <c:v>0.84606818181818177</c:v>
                </c:pt>
                <c:pt idx="396">
                  <c:v>0.87358522727272714</c:v>
                </c:pt>
                <c:pt idx="397">
                  <c:v>0.86599431818181816</c:v>
                </c:pt>
                <c:pt idx="398">
                  <c:v>0.86599431818181816</c:v>
                </c:pt>
                <c:pt idx="399">
                  <c:v>0.87073863636363624</c:v>
                </c:pt>
                <c:pt idx="400">
                  <c:v>0.86504545454545445</c:v>
                </c:pt>
                <c:pt idx="401">
                  <c:v>0.86884090909090894</c:v>
                </c:pt>
                <c:pt idx="402">
                  <c:v>0.86789204545454546</c:v>
                </c:pt>
                <c:pt idx="403">
                  <c:v>0.89730681818181812</c:v>
                </c:pt>
                <c:pt idx="404">
                  <c:v>0.87738068181818174</c:v>
                </c:pt>
                <c:pt idx="405">
                  <c:v>0.88022727272727264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FD0-40F3-A549-971868A026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218416"/>
        <c:axId val="1071215176"/>
      </c:scatterChart>
      <c:valAx>
        <c:axId val="1071218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5176"/>
        <c:crosses val="autoZero"/>
        <c:crossBetween val="midCat"/>
      </c:valAx>
      <c:valAx>
        <c:axId val="1071215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2184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Sheet1!$O$2:$O$22</c:f>
              <c:strCache>
                <c:ptCount val="21"/>
                <c:pt idx="0">
                  <c:v>0.748335227</c:v>
                </c:pt>
                <c:pt idx="1">
                  <c:v>0.756780114</c:v>
                </c:pt>
                <c:pt idx="2">
                  <c:v>0.765225</c:v>
                </c:pt>
                <c:pt idx="3">
                  <c:v>0.773669886</c:v>
                </c:pt>
                <c:pt idx="4">
                  <c:v>0.782114773</c:v>
                </c:pt>
                <c:pt idx="5">
                  <c:v>0.790559659</c:v>
                </c:pt>
                <c:pt idx="6">
                  <c:v>0.799004545</c:v>
                </c:pt>
                <c:pt idx="7">
                  <c:v>0.807449432</c:v>
                </c:pt>
                <c:pt idx="8">
                  <c:v>0.815894318</c:v>
                </c:pt>
                <c:pt idx="9">
                  <c:v>0.824339205</c:v>
                </c:pt>
                <c:pt idx="10">
                  <c:v>0.832784091</c:v>
                </c:pt>
                <c:pt idx="11">
                  <c:v>0.841228977</c:v>
                </c:pt>
                <c:pt idx="12">
                  <c:v>0.849673864</c:v>
                </c:pt>
                <c:pt idx="13">
                  <c:v>0.85811875</c:v>
                </c:pt>
                <c:pt idx="14">
                  <c:v>0.866563636</c:v>
                </c:pt>
                <c:pt idx="15">
                  <c:v>0.875008523</c:v>
                </c:pt>
                <c:pt idx="16">
                  <c:v>0.883453409</c:v>
                </c:pt>
                <c:pt idx="17">
                  <c:v>0.891898295</c:v>
                </c:pt>
                <c:pt idx="18">
                  <c:v>0.900343182</c:v>
                </c:pt>
                <c:pt idx="19">
                  <c:v>0.908788068</c:v>
                </c:pt>
                <c:pt idx="20">
                  <c:v>More</c:v>
                </c:pt>
              </c:strCache>
            </c:strRef>
          </c:cat>
          <c:val>
            <c:numRef>
              <c:f>Sheet1!$P$2:$P$22</c:f>
              <c:numCache>
                <c:formatCode>General</c:formatCode>
                <c:ptCount val="21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10</c:v>
                </c:pt>
                <c:pt idx="7">
                  <c:v>14</c:v>
                </c:pt>
                <c:pt idx="8">
                  <c:v>13</c:v>
                </c:pt>
                <c:pt idx="9">
                  <c:v>8</c:v>
                </c:pt>
                <c:pt idx="10">
                  <c:v>1</c:v>
                </c:pt>
                <c:pt idx="11">
                  <c:v>4</c:v>
                </c:pt>
                <c:pt idx="12">
                  <c:v>22</c:v>
                </c:pt>
                <c:pt idx="13">
                  <c:v>29</c:v>
                </c:pt>
                <c:pt idx="14">
                  <c:v>108</c:v>
                </c:pt>
                <c:pt idx="15">
                  <c:v>95</c:v>
                </c:pt>
                <c:pt idx="16">
                  <c:v>47</c:v>
                </c:pt>
                <c:pt idx="17">
                  <c:v>11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DC-4F33-8CDB-400B979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337616"/>
        <c:axId val="1076336536"/>
      </c:barChart>
      <c:lineChart>
        <c:grouping val="standard"/>
        <c:varyColors val="0"/>
        <c:ser>
          <c:idx val="1"/>
          <c:order val="1"/>
          <c:tx>
            <c:v>Cumulative %</c:v>
          </c:tx>
          <c:cat>
            <c:strRef>
              <c:f>Sheet1!$O$2:$O$22</c:f>
              <c:strCache>
                <c:ptCount val="21"/>
                <c:pt idx="0">
                  <c:v>0.748335227</c:v>
                </c:pt>
                <c:pt idx="1">
                  <c:v>0.756780114</c:v>
                </c:pt>
                <c:pt idx="2">
                  <c:v>0.765225</c:v>
                </c:pt>
                <c:pt idx="3">
                  <c:v>0.773669886</c:v>
                </c:pt>
                <c:pt idx="4">
                  <c:v>0.782114773</c:v>
                </c:pt>
                <c:pt idx="5">
                  <c:v>0.790559659</c:v>
                </c:pt>
                <c:pt idx="6">
                  <c:v>0.799004545</c:v>
                </c:pt>
                <c:pt idx="7">
                  <c:v>0.807449432</c:v>
                </c:pt>
                <c:pt idx="8">
                  <c:v>0.815894318</c:v>
                </c:pt>
                <c:pt idx="9">
                  <c:v>0.824339205</c:v>
                </c:pt>
                <c:pt idx="10">
                  <c:v>0.832784091</c:v>
                </c:pt>
                <c:pt idx="11">
                  <c:v>0.841228977</c:v>
                </c:pt>
                <c:pt idx="12">
                  <c:v>0.849673864</c:v>
                </c:pt>
                <c:pt idx="13">
                  <c:v>0.85811875</c:v>
                </c:pt>
                <c:pt idx="14">
                  <c:v>0.866563636</c:v>
                </c:pt>
                <c:pt idx="15">
                  <c:v>0.875008523</c:v>
                </c:pt>
                <c:pt idx="16">
                  <c:v>0.883453409</c:v>
                </c:pt>
                <c:pt idx="17">
                  <c:v>0.891898295</c:v>
                </c:pt>
                <c:pt idx="18">
                  <c:v>0.900343182</c:v>
                </c:pt>
                <c:pt idx="19">
                  <c:v>0.908788068</c:v>
                </c:pt>
                <c:pt idx="20">
                  <c:v>More</c:v>
                </c:pt>
              </c:strCache>
            </c:strRef>
          </c:cat>
          <c:val>
            <c:numRef>
              <c:f>Sheet1!$Q$2:$Q$22</c:f>
              <c:numCache>
                <c:formatCode>0.00%</c:formatCode>
                <c:ptCount val="21"/>
                <c:pt idx="0">
                  <c:v>2.4630541871921183E-3</c:v>
                </c:pt>
                <c:pt idx="1">
                  <c:v>9.852216748768473E-3</c:v>
                </c:pt>
                <c:pt idx="2">
                  <c:v>2.4630541871921183E-2</c:v>
                </c:pt>
                <c:pt idx="3">
                  <c:v>4.4334975369458129E-2</c:v>
                </c:pt>
                <c:pt idx="4">
                  <c:v>6.6502463054187194E-2</c:v>
                </c:pt>
                <c:pt idx="5">
                  <c:v>8.8669950738916259E-2</c:v>
                </c:pt>
                <c:pt idx="6">
                  <c:v>0.11330049261083744</c:v>
                </c:pt>
                <c:pt idx="7">
                  <c:v>0.14778325123152711</c:v>
                </c:pt>
                <c:pt idx="8">
                  <c:v>0.17980295566502463</c:v>
                </c:pt>
                <c:pt idx="9">
                  <c:v>0.19950738916256158</c:v>
                </c:pt>
                <c:pt idx="10">
                  <c:v>0.2019704433497537</c:v>
                </c:pt>
                <c:pt idx="11">
                  <c:v>0.21182266009852216</c:v>
                </c:pt>
                <c:pt idx="12">
                  <c:v>0.26600985221674878</c:v>
                </c:pt>
                <c:pt idx="13">
                  <c:v>0.33743842364532017</c:v>
                </c:pt>
                <c:pt idx="14">
                  <c:v>0.60344827586206895</c:v>
                </c:pt>
                <c:pt idx="15">
                  <c:v>0.83743842364532017</c:v>
                </c:pt>
                <c:pt idx="16">
                  <c:v>0.95320197044334976</c:v>
                </c:pt>
                <c:pt idx="17">
                  <c:v>0.98029556650246308</c:v>
                </c:pt>
                <c:pt idx="18">
                  <c:v>0.9926108374384236</c:v>
                </c:pt>
                <c:pt idx="19">
                  <c:v>0.99507389162561577</c:v>
                </c:pt>
                <c:pt idx="2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5DC-4F33-8CDB-400B9792A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20064"/>
        <c:axId val="1179019704"/>
      </c:lineChart>
      <c:catAx>
        <c:axId val="107633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6536"/>
        <c:crosses val="autoZero"/>
        <c:auto val="1"/>
        <c:lblAlgn val="ctr"/>
        <c:lblOffset val="100"/>
        <c:noMultiLvlLbl val="0"/>
      </c:catAx>
      <c:valAx>
        <c:axId val="1076336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7616"/>
        <c:crosses val="autoZero"/>
        <c:crossBetween val="between"/>
      </c:valAx>
      <c:valAx>
        <c:axId val="117901970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crossAx val="1179020064"/>
        <c:crosses val="max"/>
        <c:crossBetween val="between"/>
      </c:valAx>
      <c:catAx>
        <c:axId val="117902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901970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PDF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Sheet1!$S$2:$S$22</c:f>
              <c:numCache>
                <c:formatCode>General</c:formatCode>
                <c:ptCount val="21"/>
                <c:pt idx="0">
                  <c:v>0.74411278409090897</c:v>
                </c:pt>
                <c:pt idx="1">
                  <c:v>0.75255767045454536</c:v>
                </c:pt>
                <c:pt idx="2">
                  <c:v>0.76100255681818174</c:v>
                </c:pt>
                <c:pt idx="3">
                  <c:v>0.76944744318181812</c:v>
                </c:pt>
                <c:pt idx="4">
                  <c:v>0.7778923295454544</c:v>
                </c:pt>
                <c:pt idx="5">
                  <c:v>0.78633721590909078</c:v>
                </c:pt>
                <c:pt idx="6">
                  <c:v>0.79478210227272716</c:v>
                </c:pt>
                <c:pt idx="7">
                  <c:v>0.80322698863636355</c:v>
                </c:pt>
                <c:pt idx="8">
                  <c:v>0.81167187499999993</c:v>
                </c:pt>
                <c:pt idx="9">
                  <c:v>0.82011676136363632</c:v>
                </c:pt>
                <c:pt idx="10">
                  <c:v>0.8285616477272727</c:v>
                </c:pt>
                <c:pt idx="11">
                  <c:v>0.83700653409090897</c:v>
                </c:pt>
                <c:pt idx="12">
                  <c:v>0.84545142045454535</c:v>
                </c:pt>
                <c:pt idx="13">
                  <c:v>0.85389630681818174</c:v>
                </c:pt>
                <c:pt idx="14">
                  <c:v>0.86234119318181812</c:v>
                </c:pt>
                <c:pt idx="15">
                  <c:v>0.87078607954545451</c:v>
                </c:pt>
                <c:pt idx="16">
                  <c:v>0.87923096590909078</c:v>
                </c:pt>
                <c:pt idx="17">
                  <c:v>0.88767585227272716</c:v>
                </c:pt>
                <c:pt idx="18">
                  <c:v>0.89612073863636355</c:v>
                </c:pt>
                <c:pt idx="19">
                  <c:v>0.90456562499999993</c:v>
                </c:pt>
              </c:numCache>
            </c:numRef>
          </c:cat>
          <c:val>
            <c:numRef>
              <c:f>Sheet1!$T$2:$T$22</c:f>
              <c:numCache>
                <c:formatCode>General</c:formatCode>
                <c:ptCount val="21"/>
                <c:pt idx="0">
                  <c:v>0.29166220611304028</c:v>
                </c:pt>
                <c:pt idx="1">
                  <c:v>0.87714707912514345</c:v>
                </c:pt>
                <c:pt idx="2">
                  <c:v>1.7586364705231834</c:v>
                </c:pt>
                <c:pt idx="3">
                  <c:v>2.3506671103105581</c:v>
                </c:pt>
                <c:pt idx="4">
                  <c:v>2.6510788585498735</c:v>
                </c:pt>
                <c:pt idx="5">
                  <c:v>2.6576900277731901</c:v>
                </c:pt>
                <c:pt idx="6">
                  <c:v>2.9603713920473593</c:v>
                </c:pt>
                <c:pt idx="7">
                  <c:v>4.1549072169085735</c:v>
                </c:pt>
                <c:pt idx="8">
                  <c:v>3.8678219192578562</c:v>
                </c:pt>
                <c:pt idx="9">
                  <c:v>2.3861935653782238</c:v>
                </c:pt>
                <c:pt idx="10">
                  <c:v>0.29902741333811711</c:v>
                </c:pt>
                <c:pt idx="11">
                  <c:v>1.199137779057158</c:v>
                </c:pt>
                <c:pt idx="12">
                  <c:v>6.6119970177707508</c:v>
                </c:pt>
                <c:pt idx="13">
                  <c:v>8.7379918951016187</c:v>
                </c:pt>
                <c:pt idx="14">
                  <c:v>32.624501055215788</c:v>
                </c:pt>
                <c:pt idx="15">
                  <c:v>28.770872863887377</c:v>
                </c:pt>
                <c:pt idx="16">
                  <c:v>14.270508248843679</c:v>
                </c:pt>
                <c:pt idx="17">
                  <c:v>3.348492062984159</c:v>
                </c:pt>
                <c:pt idx="18">
                  <c:v>1.5259646350759581</c:v>
                </c:pt>
                <c:pt idx="19">
                  <c:v>0.30598153922970117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0F-4E5E-A9BF-A8F4E8ED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337616"/>
        <c:axId val="1076336536"/>
      </c:barChart>
      <c:lineChart>
        <c:grouping val="standard"/>
        <c:varyColors val="0"/>
        <c:ser>
          <c:idx val="1"/>
          <c:order val="1"/>
          <c:cat>
            <c:numRef>
              <c:f>Sheet1!$S$2:$S$22</c:f>
              <c:numCache>
                <c:formatCode>General</c:formatCode>
                <c:ptCount val="21"/>
                <c:pt idx="0">
                  <c:v>0.74411278409090897</c:v>
                </c:pt>
                <c:pt idx="1">
                  <c:v>0.75255767045454536</c:v>
                </c:pt>
                <c:pt idx="2">
                  <c:v>0.76100255681818174</c:v>
                </c:pt>
                <c:pt idx="3">
                  <c:v>0.76944744318181812</c:v>
                </c:pt>
                <c:pt idx="4">
                  <c:v>0.7778923295454544</c:v>
                </c:pt>
                <c:pt idx="5">
                  <c:v>0.78633721590909078</c:v>
                </c:pt>
                <c:pt idx="6">
                  <c:v>0.79478210227272716</c:v>
                </c:pt>
                <c:pt idx="7">
                  <c:v>0.80322698863636355</c:v>
                </c:pt>
                <c:pt idx="8">
                  <c:v>0.81167187499999993</c:v>
                </c:pt>
                <c:pt idx="9">
                  <c:v>0.82011676136363632</c:v>
                </c:pt>
                <c:pt idx="10">
                  <c:v>0.8285616477272727</c:v>
                </c:pt>
                <c:pt idx="11">
                  <c:v>0.83700653409090897</c:v>
                </c:pt>
                <c:pt idx="12">
                  <c:v>0.84545142045454535</c:v>
                </c:pt>
                <c:pt idx="13">
                  <c:v>0.85389630681818174</c:v>
                </c:pt>
                <c:pt idx="14">
                  <c:v>0.86234119318181812</c:v>
                </c:pt>
                <c:pt idx="15">
                  <c:v>0.87078607954545451</c:v>
                </c:pt>
                <c:pt idx="16">
                  <c:v>0.87923096590909078</c:v>
                </c:pt>
                <c:pt idx="17">
                  <c:v>0.88767585227272716</c:v>
                </c:pt>
                <c:pt idx="18">
                  <c:v>0.89612073863636355</c:v>
                </c:pt>
                <c:pt idx="19">
                  <c:v>0.90456562499999993</c:v>
                </c:pt>
              </c:numCache>
            </c:numRef>
          </c:cat>
          <c:val>
            <c:numRef>
              <c:f>Sheet1!$T$2:$T$22</c:f>
              <c:numCache>
                <c:formatCode>General</c:formatCode>
                <c:ptCount val="21"/>
                <c:pt idx="0">
                  <c:v>0.29166220611304028</c:v>
                </c:pt>
                <c:pt idx="1">
                  <c:v>0.87714707912514345</c:v>
                </c:pt>
                <c:pt idx="2">
                  <c:v>1.7586364705231834</c:v>
                </c:pt>
                <c:pt idx="3">
                  <c:v>2.3506671103105581</c:v>
                </c:pt>
                <c:pt idx="4">
                  <c:v>2.6510788585498735</c:v>
                </c:pt>
                <c:pt idx="5">
                  <c:v>2.6576900277731901</c:v>
                </c:pt>
                <c:pt idx="6">
                  <c:v>2.9603713920473593</c:v>
                </c:pt>
                <c:pt idx="7">
                  <c:v>4.1549072169085735</c:v>
                </c:pt>
                <c:pt idx="8">
                  <c:v>3.8678219192578562</c:v>
                </c:pt>
                <c:pt idx="9">
                  <c:v>2.3861935653782238</c:v>
                </c:pt>
                <c:pt idx="10">
                  <c:v>0.29902741333811711</c:v>
                </c:pt>
                <c:pt idx="11">
                  <c:v>1.199137779057158</c:v>
                </c:pt>
                <c:pt idx="12">
                  <c:v>6.6119970177707508</c:v>
                </c:pt>
                <c:pt idx="13">
                  <c:v>8.7379918951016187</c:v>
                </c:pt>
                <c:pt idx="14">
                  <c:v>32.624501055215788</c:v>
                </c:pt>
                <c:pt idx="15">
                  <c:v>28.770872863887377</c:v>
                </c:pt>
                <c:pt idx="16">
                  <c:v>14.270508248843679</c:v>
                </c:pt>
                <c:pt idx="17">
                  <c:v>3.348492062984159</c:v>
                </c:pt>
                <c:pt idx="18">
                  <c:v>1.5259646350759581</c:v>
                </c:pt>
                <c:pt idx="19">
                  <c:v>0.30598153922970117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0F-4E5E-A9BF-A8F4E8ED6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20064"/>
        <c:axId val="1179019704"/>
      </c:lineChart>
      <c:catAx>
        <c:axId val="107633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6536"/>
        <c:crosses val="autoZero"/>
        <c:auto val="1"/>
        <c:lblAlgn val="ctr"/>
        <c:lblOffset val="100"/>
        <c:noMultiLvlLbl val="0"/>
      </c:catAx>
      <c:valAx>
        <c:axId val="1076336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PDF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7616"/>
        <c:crosses val="autoZero"/>
        <c:crossBetween val="between"/>
      </c:valAx>
      <c:valAx>
        <c:axId val="1179019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79020064"/>
        <c:crosses val="max"/>
        <c:crossBetween val="between"/>
      </c:valAx>
      <c:catAx>
        <c:axId val="117902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901970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F(z)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Sheet1!$V$2:$V$22</c:f>
              <c:numCache>
                <c:formatCode>General</c:formatCode>
                <c:ptCount val="21"/>
                <c:pt idx="0">
                  <c:v>-1.605793083984183</c:v>
                </c:pt>
                <c:pt idx="1">
                  <c:v>-1.4367622330384793</c:v>
                </c:pt>
                <c:pt idx="2">
                  <c:v>-1.2677313820927756</c:v>
                </c:pt>
                <c:pt idx="3">
                  <c:v>-1.0987005311470719</c:v>
                </c:pt>
                <c:pt idx="4">
                  <c:v>-0.92966968020137042</c:v>
                </c:pt>
                <c:pt idx="5">
                  <c:v>-0.76063882925566673</c:v>
                </c:pt>
                <c:pt idx="6">
                  <c:v>-0.59160797830996292</c:v>
                </c:pt>
                <c:pt idx="7">
                  <c:v>-0.42257712736425929</c:v>
                </c:pt>
                <c:pt idx="8">
                  <c:v>-0.25354627641855554</c:v>
                </c:pt>
                <c:pt idx="9">
                  <c:v>-8.451542547285186E-2</c:v>
                </c:pt>
                <c:pt idx="10">
                  <c:v>8.451542547285186E-2</c:v>
                </c:pt>
                <c:pt idx="11">
                  <c:v>0.25354627641855332</c:v>
                </c:pt>
                <c:pt idx="12">
                  <c:v>0.42257712736425707</c:v>
                </c:pt>
                <c:pt idx="13">
                  <c:v>0.5916079783099607</c:v>
                </c:pt>
                <c:pt idx="14">
                  <c:v>0.76063882925566451</c:v>
                </c:pt>
                <c:pt idx="15">
                  <c:v>0.9296696802013682</c:v>
                </c:pt>
                <c:pt idx="16">
                  <c:v>1.0987005311470697</c:v>
                </c:pt>
                <c:pt idx="17">
                  <c:v>1.2677313820927734</c:v>
                </c:pt>
                <c:pt idx="18">
                  <c:v>1.4367622330384771</c:v>
                </c:pt>
                <c:pt idx="19">
                  <c:v>1.6057930839841807</c:v>
                </c:pt>
              </c:numCache>
            </c:numRef>
          </c:cat>
          <c:val>
            <c:numRef>
              <c:f>Sheet1!$W$2:$W$22</c:f>
              <c:numCache>
                <c:formatCode>General</c:formatCode>
                <c:ptCount val="21"/>
                <c:pt idx="0">
                  <c:v>1.4571625081526113E-2</c:v>
                </c:pt>
                <c:pt idx="1">
                  <c:v>4.3822813208145205E-2</c:v>
                </c:pt>
                <c:pt idx="2">
                  <c:v>8.7862571036132694E-2</c:v>
                </c:pt>
                <c:pt idx="3">
                  <c:v>0.11744078973894993</c:v>
                </c:pt>
                <c:pt idx="4">
                  <c:v>0.13244954738282691</c:v>
                </c:pt>
                <c:pt idx="5">
                  <c:v>0.1327798455059761</c:v>
                </c:pt>
                <c:pt idx="6">
                  <c:v>0.14790199457749006</c:v>
                </c:pt>
                <c:pt idx="7">
                  <c:v>0.20758174677542462</c:v>
                </c:pt>
                <c:pt idx="8">
                  <c:v>0.19323878688516291</c:v>
                </c:pt>
                <c:pt idx="9">
                  <c:v>0.11921571351334211</c:v>
                </c:pt>
                <c:pt idx="10">
                  <c:v>1.4939595411867686E-2</c:v>
                </c:pt>
                <c:pt idx="11">
                  <c:v>5.9909668689616224E-2</c:v>
                </c:pt>
                <c:pt idx="12">
                  <c:v>0.33033948027459709</c:v>
                </c:pt>
                <c:pt idx="13">
                  <c:v>0.43655550562312584</c:v>
                </c:pt>
                <c:pt idx="14">
                  <c:v>1.6299403484049924</c:v>
                </c:pt>
                <c:pt idx="15">
                  <c:v>1.4374106889883944</c:v>
                </c:pt>
                <c:pt idx="16">
                  <c:v>0.71296346104020847</c:v>
                </c:pt>
                <c:pt idx="17">
                  <c:v>0.16729274450924325</c:v>
                </c:pt>
                <c:pt idx="18">
                  <c:v>7.6238141534788681E-2</c:v>
                </c:pt>
                <c:pt idx="19">
                  <c:v>1.5287027863306466E-2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4-46AA-BE9C-4D90D85C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337616"/>
        <c:axId val="1076336536"/>
      </c:barChart>
      <c:lineChart>
        <c:grouping val="standard"/>
        <c:varyColors val="0"/>
        <c:ser>
          <c:idx val="1"/>
          <c:order val="1"/>
          <c:cat>
            <c:numRef>
              <c:f>Sheet1!$V$2:$V$22</c:f>
              <c:numCache>
                <c:formatCode>General</c:formatCode>
                <c:ptCount val="21"/>
                <c:pt idx="0">
                  <c:v>-1.605793083984183</c:v>
                </c:pt>
                <c:pt idx="1">
                  <c:v>-1.4367622330384793</c:v>
                </c:pt>
                <c:pt idx="2">
                  <c:v>-1.2677313820927756</c:v>
                </c:pt>
                <c:pt idx="3">
                  <c:v>-1.0987005311470719</c:v>
                </c:pt>
                <c:pt idx="4">
                  <c:v>-0.92966968020137042</c:v>
                </c:pt>
                <c:pt idx="5">
                  <c:v>-0.76063882925566673</c:v>
                </c:pt>
                <c:pt idx="6">
                  <c:v>-0.59160797830996292</c:v>
                </c:pt>
                <c:pt idx="7">
                  <c:v>-0.42257712736425929</c:v>
                </c:pt>
                <c:pt idx="8">
                  <c:v>-0.25354627641855554</c:v>
                </c:pt>
                <c:pt idx="9">
                  <c:v>-8.451542547285186E-2</c:v>
                </c:pt>
                <c:pt idx="10">
                  <c:v>8.451542547285186E-2</c:v>
                </c:pt>
                <c:pt idx="11">
                  <c:v>0.25354627641855332</c:v>
                </c:pt>
                <c:pt idx="12">
                  <c:v>0.42257712736425707</c:v>
                </c:pt>
                <c:pt idx="13">
                  <c:v>0.5916079783099607</c:v>
                </c:pt>
                <c:pt idx="14">
                  <c:v>0.76063882925566451</c:v>
                </c:pt>
                <c:pt idx="15">
                  <c:v>0.9296696802013682</c:v>
                </c:pt>
                <c:pt idx="16">
                  <c:v>1.0987005311470697</c:v>
                </c:pt>
                <c:pt idx="17">
                  <c:v>1.2677313820927734</c:v>
                </c:pt>
                <c:pt idx="18">
                  <c:v>1.4367622330384771</c:v>
                </c:pt>
                <c:pt idx="19">
                  <c:v>1.6057930839841807</c:v>
                </c:pt>
              </c:numCache>
            </c:numRef>
          </c:cat>
          <c:val>
            <c:numRef>
              <c:f>Sheet1!$W$2:$W$22</c:f>
              <c:numCache>
                <c:formatCode>General</c:formatCode>
                <c:ptCount val="21"/>
                <c:pt idx="0">
                  <c:v>1.4571625081526113E-2</c:v>
                </c:pt>
                <c:pt idx="1">
                  <c:v>4.3822813208145205E-2</c:v>
                </c:pt>
                <c:pt idx="2">
                  <c:v>8.7862571036132694E-2</c:v>
                </c:pt>
                <c:pt idx="3">
                  <c:v>0.11744078973894993</c:v>
                </c:pt>
                <c:pt idx="4">
                  <c:v>0.13244954738282691</c:v>
                </c:pt>
                <c:pt idx="5">
                  <c:v>0.1327798455059761</c:v>
                </c:pt>
                <c:pt idx="6">
                  <c:v>0.14790199457749006</c:v>
                </c:pt>
                <c:pt idx="7">
                  <c:v>0.20758174677542462</c:v>
                </c:pt>
                <c:pt idx="8">
                  <c:v>0.19323878688516291</c:v>
                </c:pt>
                <c:pt idx="9">
                  <c:v>0.11921571351334211</c:v>
                </c:pt>
                <c:pt idx="10">
                  <c:v>1.4939595411867686E-2</c:v>
                </c:pt>
                <c:pt idx="11">
                  <c:v>5.9909668689616224E-2</c:v>
                </c:pt>
                <c:pt idx="12">
                  <c:v>0.33033948027459709</c:v>
                </c:pt>
                <c:pt idx="13">
                  <c:v>0.43655550562312584</c:v>
                </c:pt>
                <c:pt idx="14">
                  <c:v>1.6299403484049924</c:v>
                </c:pt>
                <c:pt idx="15">
                  <c:v>1.4374106889883944</c:v>
                </c:pt>
                <c:pt idx="16">
                  <c:v>0.71296346104020847</c:v>
                </c:pt>
                <c:pt idx="17">
                  <c:v>0.16729274450924325</c:v>
                </c:pt>
                <c:pt idx="18">
                  <c:v>7.6238141534788681E-2</c:v>
                </c:pt>
                <c:pt idx="19">
                  <c:v>1.5287027863306466E-2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4-46AA-BE9C-4D90D85C13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20064"/>
        <c:axId val="1179019704"/>
      </c:lineChart>
      <c:catAx>
        <c:axId val="107633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6536"/>
        <c:crosses val="autoZero"/>
        <c:auto val="1"/>
        <c:lblAlgn val="ctr"/>
        <c:lblOffset val="100"/>
        <c:noMultiLvlLbl val="0"/>
      </c:catAx>
      <c:valAx>
        <c:axId val="1076336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7616"/>
        <c:crosses val="autoZero"/>
        <c:crossBetween val="between"/>
      </c:valAx>
      <c:valAx>
        <c:axId val="1179019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79020064"/>
        <c:crosses val="max"/>
        <c:crossBetween val="between"/>
      </c:valAx>
      <c:catAx>
        <c:axId val="117902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901970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Gaussian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Sheet1!$S$2:$S$22</c:f>
              <c:numCache>
                <c:formatCode>General</c:formatCode>
                <c:ptCount val="21"/>
                <c:pt idx="0">
                  <c:v>0.74411278409090897</c:v>
                </c:pt>
                <c:pt idx="1">
                  <c:v>0.75255767045454536</c:v>
                </c:pt>
                <c:pt idx="2">
                  <c:v>0.76100255681818174</c:v>
                </c:pt>
                <c:pt idx="3">
                  <c:v>0.76944744318181812</c:v>
                </c:pt>
                <c:pt idx="4">
                  <c:v>0.7778923295454544</c:v>
                </c:pt>
                <c:pt idx="5">
                  <c:v>0.78633721590909078</c:v>
                </c:pt>
                <c:pt idx="6">
                  <c:v>0.79478210227272716</c:v>
                </c:pt>
                <c:pt idx="7">
                  <c:v>0.80322698863636355</c:v>
                </c:pt>
                <c:pt idx="8">
                  <c:v>0.81167187499999993</c:v>
                </c:pt>
                <c:pt idx="9">
                  <c:v>0.82011676136363632</c:v>
                </c:pt>
                <c:pt idx="10">
                  <c:v>0.8285616477272727</c:v>
                </c:pt>
                <c:pt idx="11">
                  <c:v>0.83700653409090897</c:v>
                </c:pt>
                <c:pt idx="12">
                  <c:v>0.84545142045454535</c:v>
                </c:pt>
                <c:pt idx="13">
                  <c:v>0.85389630681818174</c:v>
                </c:pt>
                <c:pt idx="14">
                  <c:v>0.86234119318181812</c:v>
                </c:pt>
                <c:pt idx="15">
                  <c:v>0.87078607954545451</c:v>
                </c:pt>
                <c:pt idx="16">
                  <c:v>0.87923096590909078</c:v>
                </c:pt>
                <c:pt idx="17">
                  <c:v>0.88767585227272716</c:v>
                </c:pt>
                <c:pt idx="18">
                  <c:v>0.89612073863636355</c:v>
                </c:pt>
                <c:pt idx="19">
                  <c:v>0.90456562499999993</c:v>
                </c:pt>
              </c:numCache>
            </c:numRef>
          </c:cat>
          <c:val>
            <c:numRef>
              <c:f>Sheet1!$X$2:$X$22</c:f>
              <c:numCache>
                <c:formatCode>General</c:formatCode>
                <c:ptCount val="21"/>
                <c:pt idx="0">
                  <c:v>0.10989562277920346</c:v>
                </c:pt>
                <c:pt idx="1">
                  <c:v>0.14212030093682909</c:v>
                </c:pt>
                <c:pt idx="2">
                  <c:v>0.17861726230336211</c:v>
                </c:pt>
                <c:pt idx="3">
                  <c:v>0.21816361683234514</c:v>
                </c:pt>
                <c:pt idx="4">
                  <c:v>0.25896007225415307</c:v>
                </c:pt>
                <c:pt idx="5">
                  <c:v>0.29872727442789898</c:v>
                </c:pt>
                <c:pt idx="6">
                  <c:v>0.33489489816466017</c:v>
                </c:pt>
                <c:pt idx="7">
                  <c:v>0.36486631692390614</c:v>
                </c:pt>
                <c:pt idx="8">
                  <c:v>0.3863230314917141</c:v>
                </c:pt>
                <c:pt idx="9">
                  <c:v>0.39752002779140755</c:v>
                </c:pt>
                <c:pt idx="10">
                  <c:v>0.39752002779140755</c:v>
                </c:pt>
                <c:pt idx="11">
                  <c:v>0.38632303149171426</c:v>
                </c:pt>
                <c:pt idx="12">
                  <c:v>0.36486631692390642</c:v>
                </c:pt>
                <c:pt idx="13">
                  <c:v>0.33489489816466061</c:v>
                </c:pt>
                <c:pt idx="14">
                  <c:v>0.29872727442789948</c:v>
                </c:pt>
                <c:pt idx="15">
                  <c:v>0.25896007225415357</c:v>
                </c:pt>
                <c:pt idx="16">
                  <c:v>0.21816361683234567</c:v>
                </c:pt>
                <c:pt idx="17">
                  <c:v>0.17861726230336264</c:v>
                </c:pt>
                <c:pt idx="18">
                  <c:v>0.14212030093682954</c:v>
                </c:pt>
                <c:pt idx="19">
                  <c:v>0.10989562277920387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6-4C0F-9442-5E5833F0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76337616"/>
        <c:axId val="1076336536"/>
      </c:barChart>
      <c:lineChart>
        <c:grouping val="standard"/>
        <c:varyColors val="0"/>
        <c:ser>
          <c:idx val="1"/>
          <c:order val="1"/>
          <c:cat>
            <c:numRef>
              <c:f>Sheet1!$S$2:$S$22</c:f>
              <c:numCache>
                <c:formatCode>General</c:formatCode>
                <c:ptCount val="21"/>
                <c:pt idx="0">
                  <c:v>0.74411278409090897</c:v>
                </c:pt>
                <c:pt idx="1">
                  <c:v>0.75255767045454536</c:v>
                </c:pt>
                <c:pt idx="2">
                  <c:v>0.76100255681818174</c:v>
                </c:pt>
                <c:pt idx="3">
                  <c:v>0.76944744318181812</c:v>
                </c:pt>
                <c:pt idx="4">
                  <c:v>0.7778923295454544</c:v>
                </c:pt>
                <c:pt idx="5">
                  <c:v>0.78633721590909078</c:v>
                </c:pt>
                <c:pt idx="6">
                  <c:v>0.79478210227272716</c:v>
                </c:pt>
                <c:pt idx="7">
                  <c:v>0.80322698863636355</c:v>
                </c:pt>
                <c:pt idx="8">
                  <c:v>0.81167187499999993</c:v>
                </c:pt>
                <c:pt idx="9">
                  <c:v>0.82011676136363632</c:v>
                </c:pt>
                <c:pt idx="10">
                  <c:v>0.8285616477272727</c:v>
                </c:pt>
                <c:pt idx="11">
                  <c:v>0.83700653409090897</c:v>
                </c:pt>
                <c:pt idx="12">
                  <c:v>0.84545142045454535</c:v>
                </c:pt>
                <c:pt idx="13">
                  <c:v>0.85389630681818174</c:v>
                </c:pt>
                <c:pt idx="14">
                  <c:v>0.86234119318181812</c:v>
                </c:pt>
                <c:pt idx="15">
                  <c:v>0.87078607954545451</c:v>
                </c:pt>
                <c:pt idx="16">
                  <c:v>0.87923096590909078</c:v>
                </c:pt>
                <c:pt idx="17">
                  <c:v>0.88767585227272716</c:v>
                </c:pt>
                <c:pt idx="18">
                  <c:v>0.89612073863636355</c:v>
                </c:pt>
                <c:pt idx="19">
                  <c:v>0.90456562499999993</c:v>
                </c:pt>
              </c:numCache>
            </c:numRef>
          </c:cat>
          <c:val>
            <c:numRef>
              <c:f>Sheet1!$X$2:$X$22</c:f>
              <c:numCache>
                <c:formatCode>General</c:formatCode>
                <c:ptCount val="21"/>
                <c:pt idx="0">
                  <c:v>0.10989562277920346</c:v>
                </c:pt>
                <c:pt idx="1">
                  <c:v>0.14212030093682909</c:v>
                </c:pt>
                <c:pt idx="2">
                  <c:v>0.17861726230336211</c:v>
                </c:pt>
                <c:pt idx="3">
                  <c:v>0.21816361683234514</c:v>
                </c:pt>
                <c:pt idx="4">
                  <c:v>0.25896007225415307</c:v>
                </c:pt>
                <c:pt idx="5">
                  <c:v>0.29872727442789898</c:v>
                </c:pt>
                <c:pt idx="6">
                  <c:v>0.33489489816466017</c:v>
                </c:pt>
                <c:pt idx="7">
                  <c:v>0.36486631692390614</c:v>
                </c:pt>
                <c:pt idx="8">
                  <c:v>0.3863230314917141</c:v>
                </c:pt>
                <c:pt idx="9">
                  <c:v>0.39752002779140755</c:v>
                </c:pt>
                <c:pt idx="10">
                  <c:v>0.39752002779140755</c:v>
                </c:pt>
                <c:pt idx="11">
                  <c:v>0.38632303149171426</c:v>
                </c:pt>
                <c:pt idx="12">
                  <c:v>0.36486631692390642</c:v>
                </c:pt>
                <c:pt idx="13">
                  <c:v>0.33489489816466061</c:v>
                </c:pt>
                <c:pt idx="14">
                  <c:v>0.29872727442789948</c:v>
                </c:pt>
                <c:pt idx="15">
                  <c:v>0.25896007225415357</c:v>
                </c:pt>
                <c:pt idx="16">
                  <c:v>0.21816361683234567</c:v>
                </c:pt>
                <c:pt idx="17">
                  <c:v>0.17861726230336264</c:v>
                </c:pt>
                <c:pt idx="18">
                  <c:v>0.14212030093682954</c:v>
                </c:pt>
                <c:pt idx="19">
                  <c:v>0.10989562277920387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E16-4C0F-9442-5E5833F0A1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9020064"/>
        <c:axId val="1179019704"/>
      </c:lineChart>
      <c:catAx>
        <c:axId val="10763376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6536"/>
        <c:crosses val="autoZero"/>
        <c:auto val="1"/>
        <c:lblAlgn val="ctr"/>
        <c:lblOffset val="100"/>
        <c:noMultiLvlLbl val="0"/>
      </c:catAx>
      <c:valAx>
        <c:axId val="1076336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76337616"/>
        <c:crosses val="autoZero"/>
        <c:crossBetween val="between"/>
      </c:valAx>
      <c:valAx>
        <c:axId val="11790197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1179020064"/>
        <c:crosses val="max"/>
        <c:crossBetween val="between"/>
      </c:valAx>
      <c:catAx>
        <c:axId val="11790200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79019704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74180</xdr:colOff>
      <xdr:row>22</xdr:row>
      <xdr:rowOff>158490</xdr:rowOff>
    </xdr:from>
    <xdr:to>
      <xdr:col>23</xdr:col>
      <xdr:colOff>511060</xdr:colOff>
      <xdr:row>40</xdr:row>
      <xdr:rowOff>105467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F1FF3D-C971-1D0B-69CD-C353E10AB3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523703</xdr:colOff>
      <xdr:row>6</xdr:row>
      <xdr:rowOff>6350</xdr:rowOff>
    </xdr:from>
    <xdr:to>
      <xdr:col>17</xdr:col>
      <xdr:colOff>218903</xdr:colOff>
      <xdr:row>21</xdr:row>
      <xdr:rowOff>5080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FFA794-9869-BD30-5760-DD9672BC23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245053</xdr:colOff>
      <xdr:row>24</xdr:row>
      <xdr:rowOff>141432</xdr:rowOff>
    </xdr:from>
    <xdr:to>
      <xdr:col>37</xdr:col>
      <xdr:colOff>396876</xdr:colOff>
      <xdr:row>46</xdr:row>
      <xdr:rowOff>11546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7AE279-AB90-8641-0188-7062DA6D3E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268432</xdr:colOff>
      <xdr:row>3</xdr:row>
      <xdr:rowOff>57727</xdr:rowOff>
    </xdr:from>
    <xdr:to>
      <xdr:col>37</xdr:col>
      <xdr:colOff>428914</xdr:colOff>
      <xdr:row>24</xdr:row>
      <xdr:rowOff>101023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045A58E-8B80-4CAE-9E51-31205CFD3A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112569</xdr:colOff>
      <xdr:row>4</xdr:row>
      <xdr:rowOff>14432</xdr:rowOff>
    </xdr:from>
    <xdr:to>
      <xdr:col>52</xdr:col>
      <xdr:colOff>264392</xdr:colOff>
      <xdr:row>25</xdr:row>
      <xdr:rowOff>57728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193E86B-3795-4B96-A3D6-0E62CB40A1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40</xdr:col>
      <xdr:colOff>12988</xdr:colOff>
      <xdr:row>30</xdr:row>
      <xdr:rowOff>12988</xdr:rowOff>
    </xdr:from>
    <xdr:to>
      <xdr:col>52</xdr:col>
      <xdr:colOff>164811</xdr:colOff>
      <xdr:row>51</xdr:row>
      <xdr:rowOff>56284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F0853D1-A0F4-44BC-A6D1-56C8AAF3DC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07"/>
  <sheetViews>
    <sheetView tabSelected="1" zoomScaleNormal="100" workbookViewId="0">
      <selection activeCell="B31" sqref="B31"/>
    </sheetView>
  </sheetViews>
  <sheetFormatPr defaultRowHeight="14.5" x14ac:dyDescent="0.35"/>
  <cols>
    <col min="1" max="1" width="8" customWidth="1"/>
    <col min="2" max="2" width="11.81640625" bestFit="1" customWidth="1"/>
    <col min="5" max="5" width="6.7265625" customWidth="1"/>
    <col min="6" max="8" width="7.7265625" customWidth="1"/>
  </cols>
  <sheetData>
    <row r="1" spans="1:24" x14ac:dyDescent="0.35">
      <c r="A1" s="1" t="s">
        <v>0</v>
      </c>
      <c r="B1">
        <v>500</v>
      </c>
      <c r="D1" s="1" t="s">
        <v>5</v>
      </c>
      <c r="E1" t="s">
        <v>2</v>
      </c>
      <c r="F1" t="s">
        <v>3</v>
      </c>
      <c r="G1" s="1" t="s">
        <v>19</v>
      </c>
      <c r="H1" s="1" t="s">
        <v>20</v>
      </c>
      <c r="K1" s="1" t="s">
        <v>5</v>
      </c>
      <c r="L1" s="1" t="s">
        <v>6</v>
      </c>
      <c r="O1" s="5" t="s">
        <v>8</v>
      </c>
      <c r="P1" s="5" t="s">
        <v>10</v>
      </c>
      <c r="Q1" s="5" t="s">
        <v>11</v>
      </c>
      <c r="S1" s="6" t="s">
        <v>13</v>
      </c>
      <c r="T1" s="6" t="s">
        <v>12</v>
      </c>
      <c r="V1" s="6" t="s">
        <v>14</v>
      </c>
      <c r="W1" s="6" t="s">
        <v>17</v>
      </c>
      <c r="X1" s="6" t="s">
        <v>18</v>
      </c>
    </row>
    <row r="2" spans="1:24" x14ac:dyDescent="0.35">
      <c r="A2" t="s">
        <v>1</v>
      </c>
      <c r="B2">
        <v>1.25</v>
      </c>
      <c r="D2">
        <v>0</v>
      </c>
      <c r="E2">
        <v>6.3125999999999998</v>
      </c>
      <c r="F2">
        <v>13.8888</v>
      </c>
      <c r="G2">
        <f>$B$1</f>
        <v>500</v>
      </c>
      <c r="H2">
        <f>$B$2</f>
        <v>1.25</v>
      </c>
      <c r="K2">
        <v>0</v>
      </c>
      <c r="L2">
        <f t="shared" ref="L2:L65" si="0">F2/$B$6</f>
        <v>0.78913636363636352</v>
      </c>
      <c r="O2">
        <v>0.74833522727272717</v>
      </c>
      <c r="P2">
        <v>1</v>
      </c>
      <c r="Q2" s="2">
        <v>2.4630541871921183E-3</v>
      </c>
      <c r="S2">
        <f>O2-($O$3-$O$2)/2</f>
        <v>0.74411278409090897</v>
      </c>
      <c r="T2">
        <f>P2/COUNT(L2:L407)/($O$3-$O$2)</f>
        <v>0.29166220611304028</v>
      </c>
      <c r="V2">
        <f>(S2-$T$25)/$T$26</f>
        <v>-1.605793083984183</v>
      </c>
      <c r="W2">
        <f>$T$26*T2</f>
        <v>1.4571625081526113E-2</v>
      </c>
      <c r="X2" cm="1">
        <f t="array" ref="X2:X21">_xlfn.NORM.DIST(V2:V21,0,1,FALSE)</f>
        <v>0.10989562277920346</v>
      </c>
    </row>
    <row r="3" spans="1:24" x14ac:dyDescent="0.35">
      <c r="D3">
        <f>D2+$B$4</f>
        <v>2.7777777777777776E-2</v>
      </c>
      <c r="E3">
        <v>6.1456</v>
      </c>
      <c r="F3">
        <v>13.6884</v>
      </c>
      <c r="G3">
        <f t="shared" ref="G3:G66" si="1">$B$1</f>
        <v>500</v>
      </c>
      <c r="H3">
        <f t="shared" ref="H3:H66" si="2">$B$2</f>
        <v>1.25</v>
      </c>
      <c r="K3">
        <f>K2+$B$4</f>
        <v>2.7777777777777776E-2</v>
      </c>
      <c r="L3">
        <f t="shared" si="0"/>
        <v>0.77774999999999994</v>
      </c>
      <c r="O3">
        <v>0.75678011363636355</v>
      </c>
      <c r="P3">
        <v>3</v>
      </c>
      <c r="Q3" s="2">
        <v>9.852216748768473E-3</v>
      </c>
      <c r="S3">
        <f t="shared" ref="S3:S21" si="3">O3-($O$3-$O$2)/2</f>
        <v>0.75255767045454536</v>
      </c>
      <c r="T3">
        <f t="shared" ref="T3:T21" si="4">P3/COUNT(L3:L408)/($O$3-$O$2)</f>
        <v>0.87714707912514345</v>
      </c>
      <c r="V3">
        <f t="shared" ref="V3:V21" si="5">(S3-$T$25)/$T$26</f>
        <v>-1.4367622330384793</v>
      </c>
      <c r="W3">
        <f t="shared" ref="W3:W21" si="6">$T$26*T3</f>
        <v>4.3822813208145205E-2</v>
      </c>
      <c r="X3">
        <v>0.14212030093682909</v>
      </c>
    </row>
    <row r="4" spans="1:24" x14ac:dyDescent="0.35">
      <c r="A4" s="1" t="s">
        <v>4</v>
      </c>
      <c r="B4">
        <f>1/36</f>
        <v>2.7777777777777776E-2</v>
      </c>
      <c r="D4">
        <f t="shared" ref="D4:D67" si="7">D3+$B$4</f>
        <v>5.5555555555555552E-2</v>
      </c>
      <c r="E4">
        <v>6.2958999999999996</v>
      </c>
      <c r="F4">
        <v>13.9055</v>
      </c>
      <c r="G4">
        <f t="shared" si="1"/>
        <v>500</v>
      </c>
      <c r="H4">
        <f t="shared" si="2"/>
        <v>1.25</v>
      </c>
      <c r="K4">
        <f t="shared" ref="K4:K67" si="8">K3+$B$4</f>
        <v>5.5555555555555552E-2</v>
      </c>
      <c r="L4">
        <f t="shared" si="0"/>
        <v>0.79008522727272723</v>
      </c>
      <c r="O4">
        <v>0.76522499999999993</v>
      </c>
      <c r="P4">
        <v>6</v>
      </c>
      <c r="Q4" s="2">
        <v>2.4630541871921183E-2</v>
      </c>
      <c r="S4">
        <f t="shared" si="3"/>
        <v>0.76100255681818174</v>
      </c>
      <c r="T4">
        <f t="shared" si="4"/>
        <v>1.7586364705231834</v>
      </c>
      <c r="V4">
        <f t="shared" si="5"/>
        <v>-1.2677313820927756</v>
      </c>
      <c r="W4">
        <f t="shared" si="6"/>
        <v>8.7862571036132694E-2</v>
      </c>
      <c r="X4">
        <v>0.17861726230336211</v>
      </c>
    </row>
    <row r="5" spans="1:24" x14ac:dyDescent="0.35">
      <c r="D5">
        <f t="shared" si="7"/>
        <v>8.3333333333333329E-2</v>
      </c>
      <c r="E5">
        <v>6.1288999999999998</v>
      </c>
      <c r="F5">
        <v>13.9389</v>
      </c>
      <c r="G5">
        <f t="shared" si="1"/>
        <v>500</v>
      </c>
      <c r="H5">
        <f t="shared" si="2"/>
        <v>1.25</v>
      </c>
      <c r="K5">
        <f t="shared" si="8"/>
        <v>8.3333333333333329E-2</v>
      </c>
      <c r="L5">
        <f t="shared" si="0"/>
        <v>0.79198295454545453</v>
      </c>
      <c r="O5">
        <v>0.77366988636363632</v>
      </c>
      <c r="P5">
        <v>8</v>
      </c>
      <c r="Q5" s="2">
        <v>4.4334975369458129E-2</v>
      </c>
      <c r="S5">
        <f t="shared" si="3"/>
        <v>0.76944744318181812</v>
      </c>
      <c r="T5">
        <f t="shared" si="4"/>
        <v>2.3506671103105581</v>
      </c>
      <c r="V5">
        <f t="shared" si="5"/>
        <v>-1.0987005311470719</v>
      </c>
      <c r="W5">
        <f t="shared" si="6"/>
        <v>0.11744078973894993</v>
      </c>
      <c r="X5">
        <v>0.21816361683234514</v>
      </c>
    </row>
    <row r="6" spans="1:24" x14ac:dyDescent="0.35">
      <c r="A6" s="1" t="s">
        <v>7</v>
      </c>
      <c r="B6">
        <v>17.600000000000001</v>
      </c>
      <c r="D6">
        <f t="shared" si="7"/>
        <v>0.1111111111111111</v>
      </c>
      <c r="E6">
        <v>6.2290999999999999</v>
      </c>
      <c r="F6">
        <v>13.7552</v>
      </c>
      <c r="G6">
        <f t="shared" si="1"/>
        <v>500</v>
      </c>
      <c r="H6">
        <f t="shared" si="2"/>
        <v>1.25</v>
      </c>
      <c r="K6">
        <f t="shared" si="8"/>
        <v>0.1111111111111111</v>
      </c>
      <c r="L6">
        <f t="shared" si="0"/>
        <v>0.78154545454545454</v>
      </c>
      <c r="O6">
        <v>0.78211477272727259</v>
      </c>
      <c r="P6">
        <v>9</v>
      </c>
      <c r="Q6" s="2">
        <v>6.6502463054187194E-2</v>
      </c>
      <c r="S6">
        <f t="shared" si="3"/>
        <v>0.7778923295454544</v>
      </c>
      <c r="T6">
        <f t="shared" si="4"/>
        <v>2.6510788585498735</v>
      </c>
      <c r="V6">
        <f t="shared" si="5"/>
        <v>-0.92966968020137042</v>
      </c>
      <c r="W6">
        <f t="shared" si="6"/>
        <v>0.13244954738282691</v>
      </c>
      <c r="X6">
        <v>0.25896007225415307</v>
      </c>
    </row>
    <row r="7" spans="1:24" x14ac:dyDescent="0.35">
      <c r="D7">
        <f t="shared" si="7"/>
        <v>0.1388888888888889</v>
      </c>
      <c r="E7">
        <v>6.2958999999999996</v>
      </c>
      <c r="F7">
        <v>13.604900000000001</v>
      </c>
      <c r="G7">
        <f t="shared" si="1"/>
        <v>500</v>
      </c>
      <c r="H7">
        <f t="shared" si="2"/>
        <v>1.25</v>
      </c>
      <c r="K7">
        <f t="shared" si="8"/>
        <v>0.1388888888888889</v>
      </c>
      <c r="L7">
        <f t="shared" si="0"/>
        <v>0.77300568181818174</v>
      </c>
      <c r="O7">
        <v>0.79055965909090897</v>
      </c>
      <c r="P7">
        <v>9</v>
      </c>
      <c r="Q7" s="2">
        <v>8.8669950738916259E-2</v>
      </c>
      <c r="S7">
        <f t="shared" si="3"/>
        <v>0.78633721590909078</v>
      </c>
      <c r="T7">
        <f t="shared" si="4"/>
        <v>2.6576900277731901</v>
      </c>
      <c r="V7">
        <f t="shared" si="5"/>
        <v>-0.76063882925566673</v>
      </c>
      <c r="W7">
        <f t="shared" si="6"/>
        <v>0.1327798455059761</v>
      </c>
      <c r="X7">
        <v>0.29872727442789898</v>
      </c>
    </row>
    <row r="8" spans="1:24" x14ac:dyDescent="0.35">
      <c r="D8">
        <f t="shared" si="7"/>
        <v>0.16666666666666669</v>
      </c>
      <c r="E8">
        <v>6.2791999999999994</v>
      </c>
      <c r="F8">
        <v>13.588200000000001</v>
      </c>
      <c r="G8">
        <f t="shared" si="1"/>
        <v>500</v>
      </c>
      <c r="H8">
        <f t="shared" si="2"/>
        <v>1.25</v>
      </c>
      <c r="K8">
        <f t="shared" si="8"/>
        <v>0.16666666666666669</v>
      </c>
      <c r="L8">
        <f t="shared" si="0"/>
        <v>0.77205681818181815</v>
      </c>
      <c r="O8">
        <v>0.79900454545454536</v>
      </c>
      <c r="P8">
        <v>10</v>
      </c>
      <c r="Q8" s="2">
        <v>0.11330049261083744</v>
      </c>
      <c r="S8">
        <f t="shared" si="3"/>
        <v>0.79478210227272716</v>
      </c>
      <c r="T8">
        <f t="shared" si="4"/>
        <v>2.9603713920473593</v>
      </c>
      <c r="V8">
        <f t="shared" si="5"/>
        <v>-0.59160797830996292</v>
      </c>
      <c r="W8">
        <f t="shared" si="6"/>
        <v>0.14790199457749006</v>
      </c>
      <c r="X8">
        <v>0.33489489816466017</v>
      </c>
    </row>
    <row r="9" spans="1:24" x14ac:dyDescent="0.35">
      <c r="D9">
        <f t="shared" si="7"/>
        <v>0.19444444444444448</v>
      </c>
      <c r="E9">
        <v>6.2290999999999999</v>
      </c>
      <c r="F9">
        <v>13.6884</v>
      </c>
      <c r="G9">
        <f t="shared" si="1"/>
        <v>500</v>
      </c>
      <c r="H9">
        <f t="shared" si="2"/>
        <v>1.25</v>
      </c>
      <c r="K9">
        <f t="shared" si="8"/>
        <v>0.19444444444444448</v>
      </c>
      <c r="L9">
        <f t="shared" si="0"/>
        <v>0.77774999999999994</v>
      </c>
      <c r="O9">
        <v>0.80744943181818174</v>
      </c>
      <c r="P9">
        <v>14</v>
      </c>
      <c r="Q9" s="2">
        <v>0.14778325123152711</v>
      </c>
      <c r="S9">
        <f t="shared" si="3"/>
        <v>0.80322698863636355</v>
      </c>
      <c r="T9">
        <f t="shared" si="4"/>
        <v>4.1549072169085735</v>
      </c>
      <c r="V9">
        <f t="shared" si="5"/>
        <v>-0.42257712736425929</v>
      </c>
      <c r="W9">
        <f t="shared" si="6"/>
        <v>0.20758174677542462</v>
      </c>
      <c r="X9">
        <v>0.36486631692390614</v>
      </c>
    </row>
    <row r="10" spans="1:24" x14ac:dyDescent="0.35">
      <c r="D10">
        <f t="shared" si="7"/>
        <v>0.22222222222222227</v>
      </c>
      <c r="E10">
        <v>6.2458</v>
      </c>
      <c r="F10">
        <v>13.5047</v>
      </c>
      <c r="G10">
        <f t="shared" si="1"/>
        <v>500</v>
      </c>
      <c r="H10">
        <f t="shared" si="2"/>
        <v>1.25</v>
      </c>
      <c r="K10">
        <f t="shared" si="8"/>
        <v>0.22222222222222227</v>
      </c>
      <c r="L10">
        <f t="shared" si="0"/>
        <v>0.76731249999999995</v>
      </c>
      <c r="O10">
        <v>0.81589431818181812</v>
      </c>
      <c r="P10">
        <v>13</v>
      </c>
      <c r="Q10" s="2">
        <v>0.17980295566502463</v>
      </c>
      <c r="S10">
        <f t="shared" si="3"/>
        <v>0.81167187499999993</v>
      </c>
      <c r="T10">
        <f t="shared" si="4"/>
        <v>3.8678219192578562</v>
      </c>
      <c r="V10">
        <f t="shared" si="5"/>
        <v>-0.25354627641855554</v>
      </c>
      <c r="W10">
        <f t="shared" si="6"/>
        <v>0.19323878688516291</v>
      </c>
      <c r="X10">
        <v>0.3863230314917141</v>
      </c>
    </row>
    <row r="11" spans="1:24" x14ac:dyDescent="0.35">
      <c r="D11">
        <f t="shared" si="7"/>
        <v>0.25000000000000006</v>
      </c>
      <c r="E11">
        <v>6.2625000000000002</v>
      </c>
      <c r="F11">
        <v>13.3043</v>
      </c>
      <c r="G11">
        <f t="shared" si="1"/>
        <v>500</v>
      </c>
      <c r="H11">
        <f t="shared" si="2"/>
        <v>1.25</v>
      </c>
      <c r="K11">
        <f t="shared" si="8"/>
        <v>0.25000000000000006</v>
      </c>
      <c r="L11">
        <f t="shared" si="0"/>
        <v>0.75592613636363626</v>
      </c>
      <c r="O11">
        <v>0.82433920454545451</v>
      </c>
      <c r="P11">
        <v>8</v>
      </c>
      <c r="Q11" s="2">
        <v>0.19950738916256158</v>
      </c>
      <c r="S11">
        <f t="shared" si="3"/>
        <v>0.82011676136363632</v>
      </c>
      <c r="T11">
        <f t="shared" si="4"/>
        <v>2.3861935653782238</v>
      </c>
      <c r="V11">
        <f t="shared" si="5"/>
        <v>-8.451542547285186E-2</v>
      </c>
      <c r="W11">
        <f t="shared" si="6"/>
        <v>0.11921571351334211</v>
      </c>
      <c r="X11">
        <v>0.39752002779140755</v>
      </c>
    </row>
    <row r="12" spans="1:24" x14ac:dyDescent="0.35">
      <c r="D12">
        <f t="shared" si="7"/>
        <v>0.27777777777777785</v>
      </c>
      <c r="E12">
        <v>6.2625000000000002</v>
      </c>
      <c r="F12">
        <v>13.287599999999999</v>
      </c>
      <c r="G12">
        <f t="shared" si="1"/>
        <v>500</v>
      </c>
      <c r="H12">
        <f t="shared" si="2"/>
        <v>1.25</v>
      </c>
      <c r="K12">
        <f t="shared" si="8"/>
        <v>0.27777777777777785</v>
      </c>
      <c r="L12">
        <f t="shared" si="0"/>
        <v>0.75497727272727266</v>
      </c>
      <c r="O12">
        <v>0.83278409090909089</v>
      </c>
      <c r="P12">
        <v>1</v>
      </c>
      <c r="Q12" s="2">
        <v>0.2019704433497537</v>
      </c>
      <c r="S12">
        <f t="shared" si="3"/>
        <v>0.8285616477272727</v>
      </c>
      <c r="T12">
        <f t="shared" si="4"/>
        <v>0.29902741333811711</v>
      </c>
      <c r="V12">
        <f t="shared" si="5"/>
        <v>8.451542547285186E-2</v>
      </c>
      <c r="W12">
        <f t="shared" si="6"/>
        <v>1.4939595411867686E-2</v>
      </c>
      <c r="X12">
        <v>0.39752002779140755</v>
      </c>
    </row>
    <row r="13" spans="1:24" x14ac:dyDescent="0.35">
      <c r="D13">
        <f t="shared" si="7"/>
        <v>0.30555555555555564</v>
      </c>
      <c r="E13">
        <v>6.3627000000000002</v>
      </c>
      <c r="F13">
        <v>13.1707</v>
      </c>
      <c r="G13">
        <f t="shared" si="1"/>
        <v>500</v>
      </c>
      <c r="H13">
        <f t="shared" si="2"/>
        <v>1.25</v>
      </c>
      <c r="K13">
        <f t="shared" si="8"/>
        <v>0.30555555555555564</v>
      </c>
      <c r="L13">
        <f t="shared" si="0"/>
        <v>0.74833522727272717</v>
      </c>
      <c r="O13">
        <v>0.84122897727272716</v>
      </c>
      <c r="P13">
        <v>4</v>
      </c>
      <c r="Q13" s="2">
        <v>0.21182266009852216</v>
      </c>
      <c r="S13">
        <f t="shared" si="3"/>
        <v>0.83700653409090897</v>
      </c>
      <c r="T13">
        <f t="shared" si="4"/>
        <v>1.199137779057158</v>
      </c>
      <c r="V13">
        <f t="shared" si="5"/>
        <v>0.25354627641855332</v>
      </c>
      <c r="W13">
        <f t="shared" si="6"/>
        <v>5.9909668689616224E-2</v>
      </c>
      <c r="X13">
        <v>0.38632303149171426</v>
      </c>
    </row>
    <row r="14" spans="1:24" x14ac:dyDescent="0.35">
      <c r="D14">
        <f t="shared" si="7"/>
        <v>0.33333333333333343</v>
      </c>
      <c r="E14">
        <v>6.0954999999999995</v>
      </c>
      <c r="F14">
        <v>13.3878</v>
      </c>
      <c r="G14">
        <f t="shared" si="1"/>
        <v>500</v>
      </c>
      <c r="H14">
        <f t="shared" si="2"/>
        <v>1.25</v>
      </c>
      <c r="K14">
        <f t="shared" si="8"/>
        <v>0.33333333333333343</v>
      </c>
      <c r="L14">
        <f t="shared" si="0"/>
        <v>0.76067045454545446</v>
      </c>
      <c r="O14">
        <v>0.84967386363636355</v>
      </c>
      <c r="P14">
        <v>22</v>
      </c>
      <c r="Q14" s="2">
        <v>0.26600985221674878</v>
      </c>
      <c r="S14">
        <f t="shared" si="3"/>
        <v>0.84545142045454535</v>
      </c>
      <c r="T14">
        <f t="shared" si="4"/>
        <v>6.6119970177707508</v>
      </c>
      <c r="V14">
        <f t="shared" si="5"/>
        <v>0.42257712736425707</v>
      </c>
      <c r="W14">
        <f t="shared" si="6"/>
        <v>0.33033948027459709</v>
      </c>
      <c r="X14">
        <v>0.36486631692390642</v>
      </c>
    </row>
    <row r="15" spans="1:24" x14ac:dyDescent="0.35">
      <c r="D15">
        <f t="shared" si="7"/>
        <v>0.36111111111111122</v>
      </c>
      <c r="E15">
        <v>6.2290999999999999</v>
      </c>
      <c r="F15">
        <v>13.5548</v>
      </c>
      <c r="G15">
        <f t="shared" si="1"/>
        <v>500</v>
      </c>
      <c r="H15">
        <f t="shared" si="2"/>
        <v>1.25</v>
      </c>
      <c r="K15">
        <f t="shared" si="8"/>
        <v>0.36111111111111122</v>
      </c>
      <c r="L15">
        <f t="shared" si="0"/>
        <v>0.77015909090909085</v>
      </c>
      <c r="O15">
        <v>0.85811874999999993</v>
      </c>
      <c r="P15">
        <v>29</v>
      </c>
      <c r="Q15" s="2">
        <v>0.33743842364532017</v>
      </c>
      <c r="S15">
        <f t="shared" si="3"/>
        <v>0.85389630681818174</v>
      </c>
      <c r="T15">
        <f t="shared" si="4"/>
        <v>8.7379918951016187</v>
      </c>
      <c r="V15">
        <f t="shared" si="5"/>
        <v>0.5916079783099607</v>
      </c>
      <c r="W15">
        <f t="shared" si="6"/>
        <v>0.43655550562312584</v>
      </c>
      <c r="X15">
        <v>0.33489489816466061</v>
      </c>
    </row>
    <row r="16" spans="1:24" x14ac:dyDescent="0.35">
      <c r="D16">
        <f t="shared" si="7"/>
        <v>0.38888888888888901</v>
      </c>
      <c r="E16">
        <v>6.0621</v>
      </c>
      <c r="F16">
        <v>13.638299999999999</v>
      </c>
      <c r="G16">
        <f t="shared" si="1"/>
        <v>500</v>
      </c>
      <c r="H16">
        <f t="shared" si="2"/>
        <v>1.25</v>
      </c>
      <c r="K16">
        <f t="shared" si="8"/>
        <v>0.38888888888888901</v>
      </c>
      <c r="L16">
        <f t="shared" si="0"/>
        <v>0.77490340909090893</v>
      </c>
      <c r="O16">
        <v>0.86656363636363631</v>
      </c>
      <c r="P16">
        <v>108</v>
      </c>
      <c r="Q16" s="2">
        <v>0.60344827586206895</v>
      </c>
      <c r="S16">
        <f t="shared" si="3"/>
        <v>0.86234119318181812</v>
      </c>
      <c r="T16">
        <f t="shared" si="4"/>
        <v>32.624501055215788</v>
      </c>
      <c r="V16">
        <f t="shared" si="5"/>
        <v>0.76063882925566451</v>
      </c>
      <c r="W16">
        <f t="shared" si="6"/>
        <v>1.6299403484049924</v>
      </c>
      <c r="X16">
        <v>0.29872727442789948</v>
      </c>
    </row>
    <row r="17" spans="2:24" x14ac:dyDescent="0.35">
      <c r="D17">
        <f t="shared" si="7"/>
        <v>0.4166666666666668</v>
      </c>
      <c r="E17">
        <v>5.9952999999999994</v>
      </c>
      <c r="F17">
        <v>13.6884</v>
      </c>
      <c r="G17">
        <f t="shared" si="1"/>
        <v>500</v>
      </c>
      <c r="H17">
        <f t="shared" si="2"/>
        <v>1.25</v>
      </c>
      <c r="K17">
        <f t="shared" si="8"/>
        <v>0.4166666666666668</v>
      </c>
      <c r="L17">
        <f t="shared" si="0"/>
        <v>0.77774999999999994</v>
      </c>
      <c r="O17">
        <v>0.8750085227272727</v>
      </c>
      <c r="P17">
        <v>95</v>
      </c>
      <c r="Q17" s="2">
        <v>0.83743842364532017</v>
      </c>
      <c r="S17">
        <f t="shared" si="3"/>
        <v>0.87078607954545451</v>
      </c>
      <c r="T17">
        <f t="shared" si="4"/>
        <v>28.770872863887377</v>
      </c>
      <c r="V17">
        <f t="shared" si="5"/>
        <v>0.9296696802013682</v>
      </c>
      <c r="W17">
        <f t="shared" si="6"/>
        <v>1.4374106889883944</v>
      </c>
      <c r="X17">
        <v>0.25896007225415357</v>
      </c>
    </row>
    <row r="18" spans="2:24" x14ac:dyDescent="0.35">
      <c r="D18">
        <f t="shared" si="7"/>
        <v>0.44444444444444459</v>
      </c>
      <c r="E18">
        <v>5.9786000000000001</v>
      </c>
      <c r="F18">
        <v>13.7218</v>
      </c>
      <c r="G18">
        <f t="shared" si="1"/>
        <v>500</v>
      </c>
      <c r="H18">
        <f t="shared" si="2"/>
        <v>1.25</v>
      </c>
      <c r="K18">
        <f t="shared" si="8"/>
        <v>0.44444444444444459</v>
      </c>
      <c r="L18">
        <f t="shared" si="0"/>
        <v>0.77964772727272724</v>
      </c>
      <c r="O18">
        <v>0.88345340909090897</v>
      </c>
      <c r="P18">
        <v>47</v>
      </c>
      <c r="Q18" s="2">
        <v>0.95320197044334976</v>
      </c>
      <c r="S18">
        <f t="shared" si="3"/>
        <v>0.87923096590909078</v>
      </c>
      <c r="T18">
        <f t="shared" si="4"/>
        <v>14.270508248843679</v>
      </c>
      <c r="V18">
        <f t="shared" si="5"/>
        <v>1.0987005311470697</v>
      </c>
      <c r="W18">
        <f t="shared" si="6"/>
        <v>0.71296346104020847</v>
      </c>
      <c r="X18">
        <v>0.21816361683234567</v>
      </c>
    </row>
    <row r="19" spans="2:24" x14ac:dyDescent="0.35">
      <c r="D19">
        <f t="shared" si="7"/>
        <v>0.47222222222222238</v>
      </c>
      <c r="E19">
        <v>5.8616999999999999</v>
      </c>
      <c r="F19">
        <v>13.7385</v>
      </c>
      <c r="G19">
        <f t="shared" si="1"/>
        <v>500</v>
      </c>
      <c r="H19">
        <f t="shared" si="2"/>
        <v>1.25</v>
      </c>
      <c r="K19">
        <f t="shared" si="8"/>
        <v>0.47222222222222238</v>
      </c>
      <c r="L19">
        <f t="shared" si="0"/>
        <v>0.78059659090909084</v>
      </c>
      <c r="O19">
        <v>0.89189829545454535</v>
      </c>
      <c r="P19">
        <v>11</v>
      </c>
      <c r="Q19" s="2">
        <v>0.98029556650246308</v>
      </c>
      <c r="S19">
        <f t="shared" si="3"/>
        <v>0.88767585227272716</v>
      </c>
      <c r="T19">
        <f t="shared" si="4"/>
        <v>3.348492062984159</v>
      </c>
      <c r="V19">
        <f t="shared" si="5"/>
        <v>1.2677313820927734</v>
      </c>
      <c r="W19">
        <f t="shared" si="6"/>
        <v>0.16729274450924325</v>
      </c>
      <c r="X19">
        <v>0.17861726230336264</v>
      </c>
    </row>
    <row r="20" spans="2:24" x14ac:dyDescent="0.35">
      <c r="D20">
        <f t="shared" si="7"/>
        <v>0.50000000000000011</v>
      </c>
      <c r="E20">
        <v>5.8115999999999994</v>
      </c>
      <c r="F20">
        <v>13.638299999999999</v>
      </c>
      <c r="G20">
        <f t="shared" si="1"/>
        <v>500</v>
      </c>
      <c r="H20">
        <f t="shared" si="2"/>
        <v>1.25</v>
      </c>
      <c r="K20">
        <f t="shared" si="8"/>
        <v>0.50000000000000011</v>
      </c>
      <c r="L20">
        <f t="shared" si="0"/>
        <v>0.77490340909090893</v>
      </c>
      <c r="O20">
        <v>0.90034318181818174</v>
      </c>
      <c r="P20">
        <v>5</v>
      </c>
      <c r="Q20" s="2">
        <v>0.9926108374384236</v>
      </c>
      <c r="S20">
        <f t="shared" si="3"/>
        <v>0.89612073863636355</v>
      </c>
      <c r="T20">
        <f t="shared" si="4"/>
        <v>1.5259646350759581</v>
      </c>
      <c r="V20">
        <f t="shared" si="5"/>
        <v>1.4367622330384771</v>
      </c>
      <c r="W20">
        <f t="shared" si="6"/>
        <v>7.6238141534788681E-2</v>
      </c>
      <c r="X20">
        <v>0.14212030093682954</v>
      </c>
    </row>
    <row r="21" spans="2:24" x14ac:dyDescent="0.35">
      <c r="D21">
        <f t="shared" si="7"/>
        <v>0.5277777777777779</v>
      </c>
      <c r="E21">
        <v>5.8449999999999998</v>
      </c>
      <c r="F21">
        <v>13.654999999999999</v>
      </c>
      <c r="G21">
        <f t="shared" si="1"/>
        <v>500</v>
      </c>
      <c r="H21">
        <f t="shared" si="2"/>
        <v>1.25</v>
      </c>
      <c r="K21">
        <f t="shared" si="8"/>
        <v>0.5277777777777779</v>
      </c>
      <c r="L21">
        <f t="shared" si="0"/>
        <v>0.77585227272727264</v>
      </c>
      <c r="O21">
        <v>0.90878806818181812</v>
      </c>
      <c r="P21">
        <v>1</v>
      </c>
      <c r="Q21" s="2">
        <v>0.99507389162561577</v>
      </c>
      <c r="S21">
        <f t="shared" si="3"/>
        <v>0.90456562499999993</v>
      </c>
      <c r="T21">
        <f t="shared" si="4"/>
        <v>0.30598153922970117</v>
      </c>
      <c r="V21">
        <f t="shared" si="5"/>
        <v>1.6057930839841807</v>
      </c>
      <c r="W21">
        <f t="shared" si="6"/>
        <v>1.5287027863306466E-2</v>
      </c>
      <c r="X21">
        <v>0.10989562277920387</v>
      </c>
    </row>
    <row r="22" spans="2:24" ht="15" thickBot="1" x14ac:dyDescent="0.4">
      <c r="D22">
        <f t="shared" si="7"/>
        <v>0.55555555555555569</v>
      </c>
      <c r="E22">
        <v>5.8784000000000001</v>
      </c>
      <c r="F22">
        <v>13.5715</v>
      </c>
      <c r="G22">
        <f t="shared" si="1"/>
        <v>500</v>
      </c>
      <c r="H22">
        <f t="shared" si="2"/>
        <v>1.25</v>
      </c>
      <c r="K22">
        <f t="shared" si="8"/>
        <v>0.55555555555555569</v>
      </c>
      <c r="L22">
        <f t="shared" si="0"/>
        <v>0.77110795454545455</v>
      </c>
      <c r="O22" s="3" t="s">
        <v>9</v>
      </c>
      <c r="P22" s="3">
        <v>2</v>
      </c>
      <c r="Q22" s="4">
        <v>1</v>
      </c>
    </row>
    <row r="23" spans="2:24" x14ac:dyDescent="0.35">
      <c r="D23">
        <f t="shared" si="7"/>
        <v>0.58333333333333348</v>
      </c>
      <c r="E23">
        <v>5.9952999999999994</v>
      </c>
      <c r="F23">
        <v>13.404500000000001</v>
      </c>
      <c r="G23">
        <f t="shared" si="1"/>
        <v>500</v>
      </c>
      <c r="H23">
        <f t="shared" si="2"/>
        <v>1.25</v>
      </c>
      <c r="K23">
        <f t="shared" si="8"/>
        <v>0.58333333333333348</v>
      </c>
      <c r="L23">
        <f t="shared" si="0"/>
        <v>0.76161931818181816</v>
      </c>
    </row>
    <row r="24" spans="2:24" x14ac:dyDescent="0.35">
      <c r="D24">
        <f t="shared" si="7"/>
        <v>0.61111111111111127</v>
      </c>
      <c r="E24">
        <v>5.3106</v>
      </c>
      <c r="F24">
        <v>13.3711</v>
      </c>
      <c r="G24">
        <f t="shared" si="1"/>
        <v>500</v>
      </c>
      <c r="H24">
        <f t="shared" si="2"/>
        <v>1.25</v>
      </c>
      <c r="K24">
        <f t="shared" si="8"/>
        <v>0.61111111111111127</v>
      </c>
      <c r="L24">
        <f t="shared" si="0"/>
        <v>0.75972159090909086</v>
      </c>
      <c r="T24">
        <f>SUM(T2:T21)*(O3-O2)</f>
        <v>1.027325918323031</v>
      </c>
    </row>
    <row r="25" spans="2:24" x14ac:dyDescent="0.35">
      <c r="D25">
        <f t="shared" si="7"/>
        <v>0.63888888888888906</v>
      </c>
      <c r="E25">
        <v>5.4775999999999998</v>
      </c>
      <c r="F25">
        <v>13.5047</v>
      </c>
      <c r="G25">
        <f t="shared" si="1"/>
        <v>500</v>
      </c>
      <c r="H25">
        <f t="shared" si="2"/>
        <v>1.25</v>
      </c>
      <c r="K25">
        <f t="shared" si="8"/>
        <v>0.63888888888888906</v>
      </c>
      <c r="L25">
        <f t="shared" si="0"/>
        <v>0.76731249999999995</v>
      </c>
      <c r="S25" s="1" t="s">
        <v>15</v>
      </c>
      <c r="T25">
        <f>AVERAGE(S2:S22)</f>
        <v>0.82433920454545451</v>
      </c>
    </row>
    <row r="26" spans="2:24" x14ac:dyDescent="0.35">
      <c r="D26">
        <f t="shared" si="7"/>
        <v>0.66666666666666685</v>
      </c>
      <c r="E26">
        <v>6.0621</v>
      </c>
      <c r="F26">
        <v>13.471299999999999</v>
      </c>
      <c r="G26">
        <f t="shared" si="1"/>
        <v>500</v>
      </c>
      <c r="H26">
        <f t="shared" si="2"/>
        <v>1.25</v>
      </c>
      <c r="K26">
        <f t="shared" si="8"/>
        <v>0.66666666666666685</v>
      </c>
      <c r="L26">
        <f t="shared" si="0"/>
        <v>0.76541477272727265</v>
      </c>
      <c r="S26" s="1" t="s">
        <v>16</v>
      </c>
      <c r="T26">
        <f>_xlfn.STDEV.S(S2:S21)</f>
        <v>4.9960621486482726E-2</v>
      </c>
    </row>
    <row r="27" spans="2:24" x14ac:dyDescent="0.35">
      <c r="D27">
        <f t="shared" si="7"/>
        <v>0.69444444444444464</v>
      </c>
      <c r="E27">
        <v>6.0788000000000002</v>
      </c>
      <c r="F27">
        <v>13.254199999999999</v>
      </c>
      <c r="G27">
        <f t="shared" si="1"/>
        <v>500</v>
      </c>
      <c r="H27">
        <f t="shared" si="2"/>
        <v>1.25</v>
      </c>
      <c r="K27">
        <f t="shared" si="8"/>
        <v>0.69444444444444464</v>
      </c>
      <c r="L27">
        <f t="shared" si="0"/>
        <v>0.75307954545454536</v>
      </c>
    </row>
    <row r="28" spans="2:24" x14ac:dyDescent="0.35">
      <c r="D28">
        <f t="shared" si="7"/>
        <v>0.72222222222222243</v>
      </c>
      <c r="E28">
        <v>5.9451999999999998</v>
      </c>
      <c r="F28">
        <v>13.3711</v>
      </c>
      <c r="G28">
        <f t="shared" si="1"/>
        <v>500</v>
      </c>
      <c r="H28">
        <f t="shared" si="2"/>
        <v>1.25</v>
      </c>
      <c r="K28">
        <f t="shared" si="8"/>
        <v>0.72222222222222243</v>
      </c>
      <c r="L28">
        <f t="shared" si="0"/>
        <v>0.75972159090909086</v>
      </c>
    </row>
    <row r="29" spans="2:24" x14ac:dyDescent="0.35">
      <c r="D29">
        <f t="shared" si="7"/>
        <v>0.75000000000000022</v>
      </c>
      <c r="E29">
        <v>5.7614999999999998</v>
      </c>
      <c r="F29">
        <v>13.3711</v>
      </c>
      <c r="G29">
        <f t="shared" si="1"/>
        <v>500</v>
      </c>
      <c r="H29">
        <f t="shared" si="2"/>
        <v>1.25</v>
      </c>
      <c r="K29">
        <f t="shared" si="8"/>
        <v>0.75000000000000022</v>
      </c>
      <c r="L29">
        <f t="shared" si="0"/>
        <v>0.75972159090909086</v>
      </c>
    </row>
    <row r="30" spans="2:24" x14ac:dyDescent="0.35">
      <c r="D30">
        <f t="shared" si="7"/>
        <v>0.77777777777777801</v>
      </c>
      <c r="E30">
        <v>5.6278999999999995</v>
      </c>
      <c r="F30">
        <v>13.3711</v>
      </c>
      <c r="G30">
        <f t="shared" si="1"/>
        <v>500</v>
      </c>
      <c r="H30">
        <f t="shared" si="2"/>
        <v>1.25</v>
      </c>
      <c r="K30">
        <f t="shared" si="8"/>
        <v>0.77777777777777801</v>
      </c>
      <c r="L30">
        <f t="shared" si="0"/>
        <v>0.75972159090909086</v>
      </c>
    </row>
    <row r="31" spans="2:24" x14ac:dyDescent="0.35">
      <c r="B31" s="7">
        <f>AVERAGE(0.164, 0.176, 0.175, 0.183, 0.168, 0.175, 0.177, 0.182, 0.164, 0.173, 0.178, 0.179)</f>
        <v>0.17449999999999999</v>
      </c>
      <c r="D31">
        <f t="shared" si="7"/>
        <v>0.8055555555555558</v>
      </c>
      <c r="E31">
        <v>5.6779999999999999</v>
      </c>
      <c r="F31">
        <v>13.588200000000001</v>
      </c>
      <c r="G31">
        <f t="shared" si="1"/>
        <v>500</v>
      </c>
      <c r="H31">
        <f t="shared" si="2"/>
        <v>1.25</v>
      </c>
      <c r="K31">
        <f t="shared" si="8"/>
        <v>0.8055555555555558</v>
      </c>
      <c r="L31">
        <f t="shared" si="0"/>
        <v>0.77205681818181815</v>
      </c>
    </row>
    <row r="32" spans="2:24" x14ac:dyDescent="0.35">
      <c r="D32">
        <f t="shared" si="7"/>
        <v>0.83333333333333359</v>
      </c>
      <c r="E32">
        <v>5.7949000000000002</v>
      </c>
      <c r="F32">
        <v>13.821999999999999</v>
      </c>
      <c r="G32">
        <f t="shared" si="1"/>
        <v>500</v>
      </c>
      <c r="H32">
        <f t="shared" si="2"/>
        <v>1.25</v>
      </c>
      <c r="K32">
        <f t="shared" si="8"/>
        <v>0.83333333333333359</v>
      </c>
      <c r="L32">
        <f t="shared" si="0"/>
        <v>0.78534090909090903</v>
      </c>
    </row>
    <row r="33" spans="4:12" x14ac:dyDescent="0.35">
      <c r="D33">
        <f t="shared" si="7"/>
        <v>0.86111111111111138</v>
      </c>
      <c r="E33">
        <v>5.5945</v>
      </c>
      <c r="F33">
        <v>13.821999999999999</v>
      </c>
      <c r="G33">
        <f t="shared" si="1"/>
        <v>500</v>
      </c>
      <c r="H33">
        <f t="shared" si="2"/>
        <v>1.25</v>
      </c>
      <c r="K33">
        <f t="shared" si="8"/>
        <v>0.86111111111111138</v>
      </c>
      <c r="L33">
        <f t="shared" si="0"/>
        <v>0.78534090909090903</v>
      </c>
    </row>
    <row r="34" spans="4:12" x14ac:dyDescent="0.35">
      <c r="D34">
        <f t="shared" si="7"/>
        <v>0.88888888888888917</v>
      </c>
      <c r="E34">
        <v>5.6779999999999999</v>
      </c>
      <c r="F34">
        <v>13.8721</v>
      </c>
      <c r="G34">
        <f t="shared" si="1"/>
        <v>500</v>
      </c>
      <c r="H34">
        <f t="shared" si="2"/>
        <v>1.25</v>
      </c>
      <c r="K34">
        <f t="shared" si="8"/>
        <v>0.88888888888888917</v>
      </c>
      <c r="L34">
        <f t="shared" si="0"/>
        <v>0.78818749999999993</v>
      </c>
    </row>
    <row r="35" spans="4:12" x14ac:dyDescent="0.35">
      <c r="D35">
        <f t="shared" si="7"/>
        <v>0.91666666666666696</v>
      </c>
      <c r="E35">
        <v>5.7280999999999995</v>
      </c>
      <c r="F35">
        <v>14.1393</v>
      </c>
      <c r="G35">
        <f t="shared" si="1"/>
        <v>500</v>
      </c>
      <c r="H35">
        <f t="shared" si="2"/>
        <v>1.25</v>
      </c>
      <c r="K35">
        <f t="shared" si="8"/>
        <v>0.91666666666666696</v>
      </c>
      <c r="L35">
        <f t="shared" si="0"/>
        <v>0.80336931818181812</v>
      </c>
    </row>
    <row r="36" spans="4:12" x14ac:dyDescent="0.35">
      <c r="D36">
        <f t="shared" si="7"/>
        <v>0.94444444444444475</v>
      </c>
      <c r="E36">
        <v>5.4441999999999995</v>
      </c>
      <c r="F36">
        <v>13.9055</v>
      </c>
      <c r="G36">
        <f t="shared" si="1"/>
        <v>500</v>
      </c>
      <c r="H36">
        <f t="shared" si="2"/>
        <v>1.25</v>
      </c>
      <c r="K36">
        <f t="shared" si="8"/>
        <v>0.94444444444444475</v>
      </c>
      <c r="L36">
        <f t="shared" si="0"/>
        <v>0.79008522727272723</v>
      </c>
    </row>
    <row r="37" spans="4:12" x14ac:dyDescent="0.35">
      <c r="D37">
        <f t="shared" si="7"/>
        <v>0.97222222222222254</v>
      </c>
      <c r="E37">
        <v>5.3106</v>
      </c>
      <c r="F37">
        <v>13.7719</v>
      </c>
      <c r="G37">
        <f t="shared" si="1"/>
        <v>500</v>
      </c>
      <c r="H37">
        <f t="shared" si="2"/>
        <v>1.25</v>
      </c>
      <c r="K37">
        <f t="shared" si="8"/>
        <v>0.97222222222222254</v>
      </c>
      <c r="L37">
        <f t="shared" si="0"/>
        <v>0.78249431818181814</v>
      </c>
    </row>
    <row r="38" spans="4:12" x14ac:dyDescent="0.35">
      <c r="D38">
        <f t="shared" si="7"/>
        <v>1.0000000000000002</v>
      </c>
      <c r="E38">
        <v>5.3940999999999999</v>
      </c>
      <c r="F38">
        <v>14.156000000000001</v>
      </c>
      <c r="G38">
        <f t="shared" si="1"/>
        <v>500</v>
      </c>
      <c r="H38">
        <f t="shared" si="2"/>
        <v>1.25</v>
      </c>
      <c r="K38">
        <f t="shared" si="8"/>
        <v>1.0000000000000002</v>
      </c>
      <c r="L38">
        <f t="shared" si="0"/>
        <v>0.80431818181818182</v>
      </c>
    </row>
    <row r="39" spans="4:12" x14ac:dyDescent="0.35">
      <c r="D39">
        <f t="shared" si="7"/>
        <v>1.0277777777777779</v>
      </c>
      <c r="E39">
        <v>5.4275000000000002</v>
      </c>
      <c r="F39">
        <v>14.4733</v>
      </c>
      <c r="G39">
        <f t="shared" si="1"/>
        <v>500</v>
      </c>
      <c r="H39">
        <f t="shared" si="2"/>
        <v>1.25</v>
      </c>
      <c r="K39">
        <f t="shared" si="8"/>
        <v>1.0277777777777779</v>
      </c>
      <c r="L39">
        <f t="shared" si="0"/>
        <v>0.82234659090909079</v>
      </c>
    </row>
    <row r="40" spans="4:12" x14ac:dyDescent="0.35">
      <c r="D40">
        <f t="shared" si="7"/>
        <v>1.0555555555555556</v>
      </c>
      <c r="E40">
        <v>5.01</v>
      </c>
      <c r="F40">
        <v>14.0892</v>
      </c>
      <c r="G40">
        <f t="shared" si="1"/>
        <v>500</v>
      </c>
      <c r="H40">
        <f t="shared" si="2"/>
        <v>1.25</v>
      </c>
      <c r="K40">
        <f t="shared" si="8"/>
        <v>1.0555555555555556</v>
      </c>
      <c r="L40">
        <f t="shared" si="0"/>
        <v>0.80052272727272722</v>
      </c>
    </row>
    <row r="41" spans="4:12" x14ac:dyDescent="0.35">
      <c r="D41">
        <f t="shared" si="7"/>
        <v>1.0833333333333333</v>
      </c>
      <c r="E41">
        <v>5.3606999999999996</v>
      </c>
      <c r="F41">
        <v>14.0558</v>
      </c>
      <c r="G41">
        <f t="shared" si="1"/>
        <v>500</v>
      </c>
      <c r="H41">
        <f t="shared" si="2"/>
        <v>1.25</v>
      </c>
      <c r="K41">
        <f t="shared" si="8"/>
        <v>1.0833333333333333</v>
      </c>
      <c r="L41">
        <f t="shared" si="0"/>
        <v>0.79862499999999992</v>
      </c>
    </row>
    <row r="42" spans="4:12" x14ac:dyDescent="0.35">
      <c r="D42">
        <f t="shared" si="7"/>
        <v>1.1111111111111109</v>
      </c>
      <c r="E42">
        <v>5.4275000000000002</v>
      </c>
      <c r="F42">
        <v>14.222799999999999</v>
      </c>
      <c r="G42">
        <f t="shared" si="1"/>
        <v>500</v>
      </c>
      <c r="H42">
        <f t="shared" si="2"/>
        <v>1.25</v>
      </c>
      <c r="K42">
        <f t="shared" si="8"/>
        <v>1.1111111111111109</v>
      </c>
      <c r="L42">
        <f t="shared" si="0"/>
        <v>0.80811363636363631</v>
      </c>
    </row>
    <row r="43" spans="4:12" x14ac:dyDescent="0.35">
      <c r="D43">
        <f t="shared" si="7"/>
        <v>1.1388888888888886</v>
      </c>
      <c r="E43">
        <v>5.3773999999999997</v>
      </c>
      <c r="F43">
        <v>14.3063</v>
      </c>
      <c r="G43">
        <f t="shared" si="1"/>
        <v>500</v>
      </c>
      <c r="H43">
        <f t="shared" si="2"/>
        <v>1.25</v>
      </c>
      <c r="K43">
        <f t="shared" si="8"/>
        <v>1.1388888888888886</v>
      </c>
      <c r="L43">
        <f t="shared" si="0"/>
        <v>0.81285795454545451</v>
      </c>
    </row>
    <row r="44" spans="4:12" x14ac:dyDescent="0.35">
      <c r="D44">
        <f t="shared" si="7"/>
        <v>1.1666666666666663</v>
      </c>
      <c r="E44">
        <v>5.3106</v>
      </c>
      <c r="F44">
        <v>13.9389</v>
      </c>
      <c r="G44">
        <f t="shared" si="1"/>
        <v>500</v>
      </c>
      <c r="H44">
        <f t="shared" si="2"/>
        <v>1.25</v>
      </c>
      <c r="K44">
        <f t="shared" si="8"/>
        <v>1.1666666666666663</v>
      </c>
      <c r="L44">
        <f t="shared" si="0"/>
        <v>0.79198295454545453</v>
      </c>
    </row>
    <row r="45" spans="4:12" x14ac:dyDescent="0.35">
      <c r="D45">
        <f t="shared" si="7"/>
        <v>1.194444444444444</v>
      </c>
      <c r="E45">
        <v>5.3439999999999994</v>
      </c>
      <c r="F45">
        <v>14.039099999999999</v>
      </c>
      <c r="G45">
        <f t="shared" si="1"/>
        <v>500</v>
      </c>
      <c r="H45">
        <f t="shared" si="2"/>
        <v>1.25</v>
      </c>
      <c r="K45">
        <f t="shared" si="8"/>
        <v>1.194444444444444</v>
      </c>
      <c r="L45">
        <f t="shared" si="0"/>
        <v>0.79767613636363632</v>
      </c>
    </row>
    <row r="46" spans="4:12" x14ac:dyDescent="0.35">
      <c r="D46">
        <f t="shared" si="7"/>
        <v>1.2222222222222217</v>
      </c>
      <c r="E46">
        <v>5.4108000000000001</v>
      </c>
      <c r="F46">
        <v>14.206099999999999</v>
      </c>
      <c r="G46">
        <f t="shared" si="1"/>
        <v>500</v>
      </c>
      <c r="H46">
        <f t="shared" si="2"/>
        <v>1.25</v>
      </c>
      <c r="K46">
        <f t="shared" si="8"/>
        <v>1.2222222222222217</v>
      </c>
      <c r="L46">
        <f t="shared" si="0"/>
        <v>0.80716477272727261</v>
      </c>
    </row>
    <row r="47" spans="4:12" x14ac:dyDescent="0.35">
      <c r="D47">
        <f t="shared" si="7"/>
        <v>1.2499999999999993</v>
      </c>
      <c r="E47">
        <v>5.5777999999999999</v>
      </c>
      <c r="F47">
        <v>14.2729</v>
      </c>
      <c r="G47">
        <f t="shared" si="1"/>
        <v>500</v>
      </c>
      <c r="H47">
        <f t="shared" si="2"/>
        <v>1.25</v>
      </c>
      <c r="K47">
        <f t="shared" si="8"/>
        <v>1.2499999999999993</v>
      </c>
      <c r="L47">
        <f t="shared" si="0"/>
        <v>0.81096022727272721</v>
      </c>
    </row>
    <row r="48" spans="4:12" x14ac:dyDescent="0.35">
      <c r="D48">
        <f t="shared" si="7"/>
        <v>1.277777777777777</v>
      </c>
      <c r="E48">
        <v>5.5110000000000001</v>
      </c>
      <c r="F48">
        <v>14.2562</v>
      </c>
      <c r="G48">
        <f t="shared" si="1"/>
        <v>500</v>
      </c>
      <c r="H48">
        <f t="shared" si="2"/>
        <v>1.25</v>
      </c>
      <c r="K48">
        <f t="shared" si="8"/>
        <v>1.277777777777777</v>
      </c>
      <c r="L48">
        <f t="shared" si="0"/>
        <v>0.81001136363636361</v>
      </c>
    </row>
    <row r="49" spans="4:12" x14ac:dyDescent="0.35">
      <c r="D49">
        <f t="shared" si="7"/>
        <v>1.3055555555555547</v>
      </c>
      <c r="E49">
        <v>5.5277000000000003</v>
      </c>
      <c r="F49">
        <v>14.2562</v>
      </c>
      <c r="G49">
        <f t="shared" si="1"/>
        <v>500</v>
      </c>
      <c r="H49">
        <f t="shared" si="2"/>
        <v>1.25</v>
      </c>
      <c r="K49">
        <f t="shared" si="8"/>
        <v>1.3055555555555547</v>
      </c>
      <c r="L49">
        <f t="shared" si="0"/>
        <v>0.81001136363636361</v>
      </c>
    </row>
    <row r="50" spans="4:12" x14ac:dyDescent="0.35">
      <c r="D50">
        <f t="shared" si="7"/>
        <v>1.3333333333333324</v>
      </c>
      <c r="E50">
        <v>5.5777999999999999</v>
      </c>
      <c r="F50">
        <v>14.206099999999999</v>
      </c>
      <c r="G50">
        <f t="shared" si="1"/>
        <v>500</v>
      </c>
      <c r="H50">
        <f t="shared" si="2"/>
        <v>1.25</v>
      </c>
      <c r="K50">
        <f t="shared" si="8"/>
        <v>1.3333333333333324</v>
      </c>
      <c r="L50">
        <f t="shared" si="0"/>
        <v>0.80716477272727261</v>
      </c>
    </row>
    <row r="51" spans="4:12" x14ac:dyDescent="0.35">
      <c r="D51">
        <f t="shared" si="7"/>
        <v>1.3611111111111101</v>
      </c>
      <c r="E51">
        <v>5.5945</v>
      </c>
      <c r="F51">
        <v>14.1226</v>
      </c>
      <c r="G51">
        <f t="shared" si="1"/>
        <v>500</v>
      </c>
      <c r="H51">
        <f t="shared" si="2"/>
        <v>1.25</v>
      </c>
      <c r="K51">
        <f t="shared" si="8"/>
        <v>1.3611111111111101</v>
      </c>
      <c r="L51">
        <f t="shared" si="0"/>
        <v>0.80242045454545452</v>
      </c>
    </row>
    <row r="52" spans="4:12" x14ac:dyDescent="0.35">
      <c r="D52">
        <f t="shared" si="7"/>
        <v>1.3888888888888877</v>
      </c>
      <c r="E52">
        <v>5.4775999999999998</v>
      </c>
      <c r="F52">
        <v>14.1059</v>
      </c>
      <c r="G52">
        <f t="shared" si="1"/>
        <v>500</v>
      </c>
      <c r="H52">
        <f t="shared" si="2"/>
        <v>1.25</v>
      </c>
      <c r="K52">
        <f t="shared" si="8"/>
        <v>1.3888888888888877</v>
      </c>
      <c r="L52">
        <f t="shared" si="0"/>
        <v>0.80147159090909081</v>
      </c>
    </row>
    <row r="53" spans="4:12" x14ac:dyDescent="0.35">
      <c r="D53">
        <f t="shared" si="7"/>
        <v>1.4166666666666654</v>
      </c>
      <c r="E53">
        <v>5.3940999999999999</v>
      </c>
      <c r="F53">
        <v>14.1059</v>
      </c>
      <c r="G53">
        <f t="shared" si="1"/>
        <v>500</v>
      </c>
      <c r="H53">
        <f t="shared" si="2"/>
        <v>1.25</v>
      </c>
      <c r="K53">
        <f t="shared" si="8"/>
        <v>1.4166666666666654</v>
      </c>
      <c r="L53">
        <f t="shared" si="0"/>
        <v>0.80147159090909081</v>
      </c>
    </row>
    <row r="54" spans="4:12" x14ac:dyDescent="0.35">
      <c r="D54">
        <f t="shared" si="7"/>
        <v>1.4444444444444431</v>
      </c>
      <c r="E54">
        <v>5.4608999999999996</v>
      </c>
      <c r="F54">
        <v>14.022399999999999</v>
      </c>
      <c r="G54">
        <f t="shared" si="1"/>
        <v>500</v>
      </c>
      <c r="H54">
        <f t="shared" si="2"/>
        <v>1.25</v>
      </c>
      <c r="K54">
        <f t="shared" si="8"/>
        <v>1.4444444444444431</v>
      </c>
      <c r="L54">
        <f t="shared" si="0"/>
        <v>0.79672727272727262</v>
      </c>
    </row>
    <row r="55" spans="4:12" x14ac:dyDescent="0.35">
      <c r="D55">
        <f t="shared" si="7"/>
        <v>1.4722222222222208</v>
      </c>
      <c r="E55">
        <v>5.3940999999999999</v>
      </c>
      <c r="F55">
        <v>13.9055</v>
      </c>
      <c r="G55">
        <f t="shared" si="1"/>
        <v>500</v>
      </c>
      <c r="H55">
        <f t="shared" si="2"/>
        <v>1.25</v>
      </c>
      <c r="K55">
        <f t="shared" si="8"/>
        <v>1.4722222222222208</v>
      </c>
      <c r="L55">
        <f t="shared" si="0"/>
        <v>0.79008522727272723</v>
      </c>
    </row>
    <row r="56" spans="4:12" x14ac:dyDescent="0.35">
      <c r="D56">
        <f t="shared" si="7"/>
        <v>1.4999999999999984</v>
      </c>
      <c r="E56">
        <v>5.4441999999999995</v>
      </c>
      <c r="F56">
        <v>14.022399999999999</v>
      </c>
      <c r="G56">
        <f t="shared" si="1"/>
        <v>500</v>
      </c>
      <c r="H56">
        <f t="shared" si="2"/>
        <v>1.25</v>
      </c>
      <c r="K56">
        <f t="shared" si="8"/>
        <v>1.4999999999999984</v>
      </c>
      <c r="L56">
        <f t="shared" si="0"/>
        <v>0.79672727272727262</v>
      </c>
    </row>
    <row r="57" spans="4:12" x14ac:dyDescent="0.35">
      <c r="D57">
        <f t="shared" si="7"/>
        <v>1.5277777777777761</v>
      </c>
      <c r="E57">
        <v>5.4441999999999995</v>
      </c>
      <c r="F57">
        <v>14.172699999999999</v>
      </c>
      <c r="G57">
        <f t="shared" si="1"/>
        <v>500</v>
      </c>
      <c r="H57">
        <f t="shared" si="2"/>
        <v>1.25</v>
      </c>
      <c r="K57">
        <f t="shared" si="8"/>
        <v>1.5277777777777761</v>
      </c>
      <c r="L57">
        <f t="shared" si="0"/>
        <v>0.8052670454545453</v>
      </c>
    </row>
    <row r="58" spans="4:12" x14ac:dyDescent="0.35">
      <c r="D58">
        <f t="shared" si="7"/>
        <v>1.5555555555555538</v>
      </c>
      <c r="E58">
        <v>5.3773999999999997</v>
      </c>
      <c r="F58">
        <v>14.2729</v>
      </c>
      <c r="G58">
        <f t="shared" si="1"/>
        <v>500</v>
      </c>
      <c r="H58">
        <f t="shared" si="2"/>
        <v>1.25</v>
      </c>
      <c r="K58">
        <f t="shared" si="8"/>
        <v>1.5555555555555538</v>
      </c>
      <c r="L58">
        <f t="shared" si="0"/>
        <v>0.81096022727272721</v>
      </c>
    </row>
    <row r="59" spans="4:12" x14ac:dyDescent="0.35">
      <c r="D59">
        <f t="shared" si="7"/>
        <v>1.5833333333333315</v>
      </c>
      <c r="E59">
        <v>5.2271000000000001</v>
      </c>
      <c r="F59">
        <v>14.389799999999999</v>
      </c>
      <c r="G59">
        <f t="shared" si="1"/>
        <v>500</v>
      </c>
      <c r="H59">
        <f t="shared" si="2"/>
        <v>1.25</v>
      </c>
      <c r="K59">
        <f t="shared" si="8"/>
        <v>1.5833333333333315</v>
      </c>
      <c r="L59">
        <f t="shared" si="0"/>
        <v>0.81760227272727259</v>
      </c>
    </row>
    <row r="60" spans="4:12" x14ac:dyDescent="0.35">
      <c r="D60">
        <f t="shared" si="7"/>
        <v>1.6111111111111092</v>
      </c>
      <c r="E60">
        <v>5.1436000000000002</v>
      </c>
      <c r="F60">
        <v>14.356399999999999</v>
      </c>
      <c r="G60">
        <f t="shared" si="1"/>
        <v>500</v>
      </c>
      <c r="H60">
        <f t="shared" si="2"/>
        <v>1.25</v>
      </c>
      <c r="K60">
        <f t="shared" si="8"/>
        <v>1.6111111111111092</v>
      </c>
      <c r="L60">
        <f t="shared" si="0"/>
        <v>0.81570454545454529</v>
      </c>
    </row>
    <row r="61" spans="4:12" x14ac:dyDescent="0.35">
      <c r="D61">
        <f t="shared" si="7"/>
        <v>1.6388888888888868</v>
      </c>
      <c r="E61">
        <v>5.0601000000000003</v>
      </c>
      <c r="F61">
        <v>14.1226</v>
      </c>
      <c r="G61">
        <f t="shared" si="1"/>
        <v>500</v>
      </c>
      <c r="H61">
        <f t="shared" si="2"/>
        <v>1.25</v>
      </c>
      <c r="K61">
        <f t="shared" si="8"/>
        <v>1.6388888888888868</v>
      </c>
      <c r="L61">
        <f t="shared" si="0"/>
        <v>0.80242045454545452</v>
      </c>
    </row>
    <row r="62" spans="4:12" x14ac:dyDescent="0.35">
      <c r="D62">
        <f t="shared" si="7"/>
        <v>1.6666666666666645</v>
      </c>
      <c r="E62">
        <v>5.2771999999999997</v>
      </c>
      <c r="F62">
        <v>13.9389</v>
      </c>
      <c r="G62">
        <f t="shared" si="1"/>
        <v>500</v>
      </c>
      <c r="H62">
        <f t="shared" si="2"/>
        <v>1.25</v>
      </c>
      <c r="K62">
        <f t="shared" si="8"/>
        <v>1.6666666666666645</v>
      </c>
      <c r="L62">
        <f t="shared" si="0"/>
        <v>0.79198295454545453</v>
      </c>
    </row>
    <row r="63" spans="4:12" x14ac:dyDescent="0.35">
      <c r="D63">
        <f t="shared" si="7"/>
        <v>1.6944444444444422</v>
      </c>
      <c r="E63">
        <v>5.3773999999999997</v>
      </c>
      <c r="F63">
        <v>14.189399999999999</v>
      </c>
      <c r="G63">
        <f t="shared" si="1"/>
        <v>500</v>
      </c>
      <c r="H63">
        <f t="shared" si="2"/>
        <v>1.25</v>
      </c>
      <c r="K63">
        <f t="shared" si="8"/>
        <v>1.6944444444444422</v>
      </c>
      <c r="L63">
        <f t="shared" si="0"/>
        <v>0.80621590909090901</v>
      </c>
    </row>
    <row r="64" spans="4:12" x14ac:dyDescent="0.35">
      <c r="D64">
        <f t="shared" si="7"/>
        <v>1.7222222222222199</v>
      </c>
      <c r="E64">
        <v>5.4441999999999995</v>
      </c>
      <c r="F64">
        <v>14.323</v>
      </c>
      <c r="G64">
        <f t="shared" si="1"/>
        <v>500</v>
      </c>
      <c r="H64">
        <f t="shared" si="2"/>
        <v>1.25</v>
      </c>
      <c r="K64">
        <f t="shared" si="8"/>
        <v>1.7222222222222199</v>
      </c>
      <c r="L64">
        <f t="shared" si="0"/>
        <v>0.8138068181818181</v>
      </c>
    </row>
    <row r="65" spans="4:12" x14ac:dyDescent="0.35">
      <c r="D65">
        <f t="shared" si="7"/>
        <v>1.7499999999999976</v>
      </c>
      <c r="E65">
        <v>5.2771999999999997</v>
      </c>
      <c r="F65">
        <v>14.356399999999999</v>
      </c>
      <c r="G65">
        <f t="shared" si="1"/>
        <v>500</v>
      </c>
      <c r="H65">
        <f t="shared" si="2"/>
        <v>1.25</v>
      </c>
      <c r="K65">
        <f t="shared" si="8"/>
        <v>1.7499999999999976</v>
      </c>
      <c r="L65">
        <f t="shared" si="0"/>
        <v>0.81570454545454529</v>
      </c>
    </row>
    <row r="66" spans="4:12" x14ac:dyDescent="0.35">
      <c r="D66">
        <f t="shared" si="7"/>
        <v>1.7777777777777752</v>
      </c>
      <c r="E66">
        <v>5.4608999999999996</v>
      </c>
      <c r="F66">
        <v>14.4733</v>
      </c>
      <c r="G66">
        <f t="shared" si="1"/>
        <v>500</v>
      </c>
      <c r="H66">
        <f t="shared" si="2"/>
        <v>1.25</v>
      </c>
      <c r="K66">
        <f t="shared" si="8"/>
        <v>1.7777777777777752</v>
      </c>
      <c r="L66">
        <f t="shared" ref="L66:L129" si="9">F66/$B$6</f>
        <v>0.82234659090909079</v>
      </c>
    </row>
    <row r="67" spans="4:12" x14ac:dyDescent="0.35">
      <c r="D67">
        <f t="shared" si="7"/>
        <v>1.8055555555555529</v>
      </c>
      <c r="E67">
        <v>5.2103999999999999</v>
      </c>
      <c r="F67">
        <v>14.373099999999999</v>
      </c>
      <c r="G67">
        <f t="shared" ref="G67:G130" si="10">$B$1</f>
        <v>500</v>
      </c>
      <c r="H67">
        <f t="shared" ref="H67:H130" si="11">$B$2</f>
        <v>1.25</v>
      </c>
      <c r="K67">
        <f t="shared" si="8"/>
        <v>1.8055555555555529</v>
      </c>
      <c r="L67">
        <f t="shared" si="9"/>
        <v>0.816653409090909</v>
      </c>
    </row>
    <row r="68" spans="4:12" x14ac:dyDescent="0.35">
      <c r="D68">
        <f t="shared" ref="D68:D131" si="12">D67+$B$4</f>
        <v>1.8333333333333306</v>
      </c>
      <c r="E68">
        <v>4.6258999999999997</v>
      </c>
      <c r="F68">
        <v>14.406499999999999</v>
      </c>
      <c r="G68">
        <f t="shared" si="10"/>
        <v>500</v>
      </c>
      <c r="H68">
        <f t="shared" si="11"/>
        <v>1.25</v>
      </c>
      <c r="K68">
        <f t="shared" ref="K68:K131" si="13">K67+$B$4</f>
        <v>1.8333333333333306</v>
      </c>
      <c r="L68">
        <f t="shared" si="9"/>
        <v>0.8185511363636363</v>
      </c>
    </row>
    <row r="69" spans="4:12" x14ac:dyDescent="0.35">
      <c r="D69">
        <f t="shared" si="12"/>
        <v>1.8611111111111083</v>
      </c>
      <c r="E69">
        <v>4.9264999999999999</v>
      </c>
      <c r="F69">
        <v>14.406499999999999</v>
      </c>
      <c r="G69">
        <f t="shared" si="10"/>
        <v>500</v>
      </c>
      <c r="H69">
        <f t="shared" si="11"/>
        <v>1.25</v>
      </c>
      <c r="K69">
        <f t="shared" si="13"/>
        <v>1.8611111111111083</v>
      </c>
      <c r="L69">
        <f t="shared" si="9"/>
        <v>0.8185511363636363</v>
      </c>
    </row>
    <row r="70" spans="4:12" x14ac:dyDescent="0.35">
      <c r="D70">
        <f t="shared" si="12"/>
        <v>1.888888888888886</v>
      </c>
      <c r="E70">
        <v>5.0601000000000003</v>
      </c>
      <c r="F70">
        <v>14.172699999999999</v>
      </c>
      <c r="G70">
        <f t="shared" si="10"/>
        <v>500</v>
      </c>
      <c r="H70">
        <f t="shared" si="11"/>
        <v>1.25</v>
      </c>
      <c r="K70">
        <f t="shared" si="13"/>
        <v>1.888888888888886</v>
      </c>
      <c r="L70">
        <f t="shared" si="9"/>
        <v>0.8052670454545453</v>
      </c>
    </row>
    <row r="71" spans="4:12" x14ac:dyDescent="0.35">
      <c r="D71">
        <f t="shared" si="12"/>
        <v>1.9166666666666636</v>
      </c>
      <c r="E71">
        <v>5.8951000000000002</v>
      </c>
      <c r="F71">
        <v>14.323</v>
      </c>
      <c r="G71">
        <f t="shared" si="10"/>
        <v>500</v>
      </c>
      <c r="H71">
        <f t="shared" si="11"/>
        <v>1.25</v>
      </c>
      <c r="K71">
        <f t="shared" si="13"/>
        <v>1.9166666666666636</v>
      </c>
      <c r="L71">
        <f t="shared" si="9"/>
        <v>0.8138068181818181</v>
      </c>
    </row>
    <row r="72" spans="4:12" x14ac:dyDescent="0.35">
      <c r="D72">
        <f t="shared" si="12"/>
        <v>1.9444444444444413</v>
      </c>
      <c r="E72">
        <v>5.1269</v>
      </c>
      <c r="F72">
        <v>14.022399999999999</v>
      </c>
      <c r="G72">
        <f t="shared" si="10"/>
        <v>500</v>
      </c>
      <c r="H72">
        <f t="shared" si="11"/>
        <v>1.25</v>
      </c>
      <c r="K72">
        <f t="shared" si="13"/>
        <v>1.9444444444444413</v>
      </c>
      <c r="L72">
        <f t="shared" si="9"/>
        <v>0.79672727272727262</v>
      </c>
    </row>
    <row r="73" spans="4:12" x14ac:dyDescent="0.35">
      <c r="D73">
        <f t="shared" si="12"/>
        <v>1.972222222222219</v>
      </c>
      <c r="E73">
        <v>5.2938999999999998</v>
      </c>
      <c r="F73">
        <v>14.1059</v>
      </c>
      <c r="G73">
        <f t="shared" si="10"/>
        <v>500</v>
      </c>
      <c r="H73">
        <f t="shared" si="11"/>
        <v>1.25</v>
      </c>
      <c r="K73">
        <f t="shared" si="13"/>
        <v>1.972222222222219</v>
      </c>
      <c r="L73">
        <f t="shared" si="9"/>
        <v>0.80147159090909081</v>
      </c>
    </row>
    <row r="74" spans="4:12" x14ac:dyDescent="0.35">
      <c r="D74">
        <f t="shared" si="12"/>
        <v>1.9999999999999967</v>
      </c>
      <c r="E74">
        <v>5.5945</v>
      </c>
      <c r="F74">
        <v>13.7719</v>
      </c>
      <c r="G74">
        <f t="shared" si="10"/>
        <v>500</v>
      </c>
      <c r="H74">
        <f t="shared" si="11"/>
        <v>1.25</v>
      </c>
      <c r="K74">
        <f t="shared" si="13"/>
        <v>1.9999999999999967</v>
      </c>
      <c r="L74">
        <f t="shared" si="9"/>
        <v>0.78249431818181814</v>
      </c>
    </row>
    <row r="75" spans="4:12" x14ac:dyDescent="0.35">
      <c r="D75">
        <f t="shared" si="12"/>
        <v>2.0277777777777746</v>
      </c>
      <c r="E75">
        <v>5.1769999999999996</v>
      </c>
      <c r="F75">
        <v>14.2562</v>
      </c>
      <c r="G75">
        <f t="shared" si="10"/>
        <v>500</v>
      </c>
      <c r="H75">
        <f t="shared" si="11"/>
        <v>1.25</v>
      </c>
      <c r="K75">
        <f t="shared" si="13"/>
        <v>2.0277777777777746</v>
      </c>
      <c r="L75">
        <f t="shared" si="9"/>
        <v>0.81001136363636361</v>
      </c>
    </row>
    <row r="76" spans="4:12" x14ac:dyDescent="0.35">
      <c r="D76">
        <f t="shared" si="12"/>
        <v>2.0555555555555522</v>
      </c>
      <c r="E76">
        <v>5.2438000000000002</v>
      </c>
      <c r="F76">
        <v>13.972300000000001</v>
      </c>
      <c r="G76">
        <f t="shared" si="10"/>
        <v>500</v>
      </c>
      <c r="H76">
        <f t="shared" si="11"/>
        <v>1.25</v>
      </c>
      <c r="K76">
        <f t="shared" si="13"/>
        <v>2.0555555555555522</v>
      </c>
      <c r="L76">
        <f t="shared" si="9"/>
        <v>0.79388068181818183</v>
      </c>
    </row>
    <row r="77" spans="4:12" x14ac:dyDescent="0.35">
      <c r="D77">
        <f t="shared" si="12"/>
        <v>2.0833333333333299</v>
      </c>
      <c r="E77">
        <v>5.01</v>
      </c>
      <c r="F77">
        <v>13.9389</v>
      </c>
      <c r="G77">
        <f t="shared" si="10"/>
        <v>500</v>
      </c>
      <c r="H77">
        <f t="shared" si="11"/>
        <v>1.25</v>
      </c>
      <c r="K77">
        <f t="shared" si="13"/>
        <v>2.0833333333333299</v>
      </c>
      <c r="L77">
        <f t="shared" si="9"/>
        <v>0.79198295454545453</v>
      </c>
    </row>
    <row r="78" spans="4:12" x14ac:dyDescent="0.35">
      <c r="D78">
        <f t="shared" si="12"/>
        <v>2.1111111111111076</v>
      </c>
      <c r="E78">
        <v>4.8597000000000001</v>
      </c>
      <c r="F78">
        <v>14.172699999999999</v>
      </c>
      <c r="G78">
        <f t="shared" si="10"/>
        <v>500</v>
      </c>
      <c r="H78">
        <f t="shared" si="11"/>
        <v>1.25</v>
      </c>
      <c r="K78">
        <f t="shared" si="13"/>
        <v>2.1111111111111076</v>
      </c>
      <c r="L78">
        <f t="shared" si="9"/>
        <v>0.8052670454545453</v>
      </c>
    </row>
    <row r="79" spans="4:12" x14ac:dyDescent="0.35">
      <c r="D79">
        <f t="shared" si="12"/>
        <v>2.1388888888888853</v>
      </c>
      <c r="E79">
        <v>4.9932999999999996</v>
      </c>
      <c r="F79">
        <v>14.339700000000001</v>
      </c>
      <c r="G79">
        <f t="shared" si="10"/>
        <v>500</v>
      </c>
      <c r="H79">
        <f t="shared" si="11"/>
        <v>1.25</v>
      </c>
      <c r="K79">
        <f t="shared" si="13"/>
        <v>2.1388888888888853</v>
      </c>
      <c r="L79">
        <f t="shared" si="9"/>
        <v>0.81475568181818181</v>
      </c>
    </row>
    <row r="80" spans="4:12" x14ac:dyDescent="0.35">
      <c r="D80">
        <f t="shared" si="12"/>
        <v>2.166666666666663</v>
      </c>
      <c r="E80">
        <v>4.7093999999999996</v>
      </c>
      <c r="F80">
        <v>14.222799999999999</v>
      </c>
      <c r="G80">
        <f t="shared" si="10"/>
        <v>500</v>
      </c>
      <c r="H80">
        <f t="shared" si="11"/>
        <v>1.25</v>
      </c>
      <c r="K80">
        <f t="shared" si="13"/>
        <v>2.166666666666663</v>
      </c>
      <c r="L80">
        <f t="shared" si="9"/>
        <v>0.80811363636363631</v>
      </c>
    </row>
    <row r="81" spans="4:12" x14ac:dyDescent="0.35">
      <c r="D81">
        <f t="shared" si="12"/>
        <v>2.1944444444444406</v>
      </c>
      <c r="E81">
        <v>4.9097999999999997</v>
      </c>
      <c r="F81">
        <v>14.540099999999999</v>
      </c>
      <c r="G81">
        <f t="shared" si="10"/>
        <v>500</v>
      </c>
      <c r="H81">
        <f t="shared" si="11"/>
        <v>1.25</v>
      </c>
      <c r="K81">
        <f t="shared" si="13"/>
        <v>2.1944444444444406</v>
      </c>
      <c r="L81">
        <f t="shared" si="9"/>
        <v>0.82614204545454528</v>
      </c>
    </row>
    <row r="82" spans="4:12" x14ac:dyDescent="0.35">
      <c r="D82">
        <f t="shared" si="12"/>
        <v>2.2222222222222183</v>
      </c>
      <c r="E82">
        <v>5.4108000000000001</v>
      </c>
      <c r="F82">
        <v>14.5067</v>
      </c>
      <c r="G82">
        <f t="shared" si="10"/>
        <v>500</v>
      </c>
      <c r="H82">
        <f t="shared" si="11"/>
        <v>1.25</v>
      </c>
      <c r="K82">
        <f t="shared" si="13"/>
        <v>2.2222222222222183</v>
      </c>
      <c r="L82">
        <f t="shared" si="9"/>
        <v>0.82424431818181809</v>
      </c>
    </row>
    <row r="83" spans="4:12" x14ac:dyDescent="0.35">
      <c r="D83">
        <f t="shared" si="12"/>
        <v>2.249999999999996</v>
      </c>
      <c r="E83">
        <v>5.4608999999999996</v>
      </c>
      <c r="F83">
        <v>14.8741</v>
      </c>
      <c r="G83">
        <f t="shared" si="10"/>
        <v>500</v>
      </c>
      <c r="H83">
        <f t="shared" si="11"/>
        <v>1.25</v>
      </c>
      <c r="K83">
        <f t="shared" si="13"/>
        <v>2.249999999999996</v>
      </c>
      <c r="L83">
        <f t="shared" si="9"/>
        <v>0.84511931818181818</v>
      </c>
    </row>
    <row r="84" spans="4:12" x14ac:dyDescent="0.35">
      <c r="D84">
        <f t="shared" si="12"/>
        <v>2.2777777777777737</v>
      </c>
      <c r="E84">
        <v>5.4275000000000002</v>
      </c>
      <c r="F84">
        <v>15.475299999999999</v>
      </c>
      <c r="G84">
        <f t="shared" si="10"/>
        <v>500</v>
      </c>
      <c r="H84">
        <f t="shared" si="11"/>
        <v>1.25</v>
      </c>
      <c r="K84">
        <f t="shared" si="13"/>
        <v>2.2777777777777737</v>
      </c>
      <c r="L84">
        <f t="shared" si="9"/>
        <v>0.87927840909090893</v>
      </c>
    </row>
    <row r="85" spans="4:12" x14ac:dyDescent="0.35">
      <c r="D85">
        <f t="shared" si="12"/>
        <v>2.3055555555555514</v>
      </c>
      <c r="E85">
        <v>5.3773999999999997</v>
      </c>
      <c r="F85">
        <v>15.341699999999999</v>
      </c>
      <c r="G85">
        <f t="shared" si="10"/>
        <v>500</v>
      </c>
      <c r="H85">
        <f t="shared" si="11"/>
        <v>1.25</v>
      </c>
      <c r="K85">
        <f t="shared" si="13"/>
        <v>2.3055555555555514</v>
      </c>
      <c r="L85">
        <f t="shared" si="9"/>
        <v>0.87168749999999995</v>
      </c>
    </row>
    <row r="86" spans="4:12" x14ac:dyDescent="0.35">
      <c r="D86">
        <f t="shared" si="12"/>
        <v>2.333333333333329</v>
      </c>
      <c r="E86">
        <v>5.5610999999999997</v>
      </c>
      <c r="F86">
        <v>15.2415</v>
      </c>
      <c r="G86">
        <f t="shared" si="10"/>
        <v>500</v>
      </c>
      <c r="H86">
        <f t="shared" si="11"/>
        <v>1.25</v>
      </c>
      <c r="K86">
        <f t="shared" si="13"/>
        <v>2.333333333333329</v>
      </c>
      <c r="L86">
        <f t="shared" si="9"/>
        <v>0.86599431818181816</v>
      </c>
    </row>
    <row r="87" spans="4:12" x14ac:dyDescent="0.35">
      <c r="D87">
        <f t="shared" si="12"/>
        <v>2.3611111111111067</v>
      </c>
      <c r="E87">
        <v>5.3940999999999999</v>
      </c>
      <c r="F87">
        <v>15.0745</v>
      </c>
      <c r="G87">
        <f t="shared" si="10"/>
        <v>500</v>
      </c>
      <c r="H87">
        <f t="shared" si="11"/>
        <v>1.25</v>
      </c>
      <c r="K87">
        <f t="shared" si="13"/>
        <v>2.3611111111111067</v>
      </c>
      <c r="L87">
        <f t="shared" si="9"/>
        <v>0.85650568181818176</v>
      </c>
    </row>
    <row r="88" spans="4:12" x14ac:dyDescent="0.35">
      <c r="D88">
        <f t="shared" si="12"/>
        <v>2.3888888888888844</v>
      </c>
      <c r="E88">
        <v>5.5277000000000003</v>
      </c>
      <c r="F88">
        <v>14.773899999999999</v>
      </c>
      <c r="G88">
        <f t="shared" si="10"/>
        <v>500</v>
      </c>
      <c r="H88">
        <f t="shared" si="11"/>
        <v>1.25</v>
      </c>
      <c r="K88">
        <f t="shared" si="13"/>
        <v>2.3888888888888844</v>
      </c>
      <c r="L88">
        <f t="shared" si="9"/>
        <v>0.83942613636363628</v>
      </c>
    </row>
    <row r="89" spans="4:12" x14ac:dyDescent="0.35">
      <c r="D89">
        <f t="shared" si="12"/>
        <v>2.4166666666666621</v>
      </c>
      <c r="E89">
        <v>5.5945</v>
      </c>
      <c r="F89">
        <v>14.8574</v>
      </c>
      <c r="G89">
        <f t="shared" si="10"/>
        <v>500</v>
      </c>
      <c r="H89">
        <f t="shared" si="11"/>
        <v>1.25</v>
      </c>
      <c r="K89">
        <f t="shared" si="13"/>
        <v>2.4166666666666621</v>
      </c>
      <c r="L89">
        <f t="shared" si="9"/>
        <v>0.84417045454545447</v>
      </c>
    </row>
    <row r="90" spans="4:12" x14ac:dyDescent="0.35">
      <c r="D90">
        <f t="shared" si="12"/>
        <v>2.4444444444444398</v>
      </c>
      <c r="E90">
        <v>5.4775999999999998</v>
      </c>
      <c r="F90">
        <v>14.8908</v>
      </c>
      <c r="G90">
        <f t="shared" si="10"/>
        <v>500</v>
      </c>
      <c r="H90">
        <f t="shared" si="11"/>
        <v>1.25</v>
      </c>
      <c r="K90">
        <f t="shared" si="13"/>
        <v>2.4444444444444398</v>
      </c>
      <c r="L90">
        <f t="shared" si="9"/>
        <v>0.84606818181818177</v>
      </c>
    </row>
    <row r="91" spans="4:12" x14ac:dyDescent="0.35">
      <c r="D91">
        <f t="shared" si="12"/>
        <v>2.4722222222222174</v>
      </c>
      <c r="E91">
        <v>5.4943</v>
      </c>
      <c r="F91">
        <v>15.0745</v>
      </c>
      <c r="G91">
        <f t="shared" si="10"/>
        <v>500</v>
      </c>
      <c r="H91">
        <f t="shared" si="11"/>
        <v>1.25</v>
      </c>
      <c r="K91">
        <f t="shared" si="13"/>
        <v>2.4722222222222174</v>
      </c>
      <c r="L91">
        <f t="shared" si="9"/>
        <v>0.85650568181818176</v>
      </c>
    </row>
    <row r="92" spans="4:12" x14ac:dyDescent="0.35">
      <c r="D92">
        <f t="shared" si="12"/>
        <v>2.4999999999999951</v>
      </c>
      <c r="E92">
        <v>5.6112000000000002</v>
      </c>
      <c r="F92">
        <v>15.157999999999999</v>
      </c>
      <c r="G92">
        <f t="shared" si="10"/>
        <v>500</v>
      </c>
      <c r="H92">
        <f t="shared" si="11"/>
        <v>1.25</v>
      </c>
      <c r="K92">
        <f t="shared" si="13"/>
        <v>2.4999999999999951</v>
      </c>
      <c r="L92">
        <f t="shared" si="9"/>
        <v>0.86124999999999985</v>
      </c>
    </row>
    <row r="93" spans="4:12" x14ac:dyDescent="0.35">
      <c r="D93">
        <f t="shared" si="12"/>
        <v>2.5277777777777728</v>
      </c>
      <c r="E93">
        <v>5.4608999999999996</v>
      </c>
      <c r="F93">
        <v>15.091200000000001</v>
      </c>
      <c r="G93">
        <f t="shared" si="10"/>
        <v>500</v>
      </c>
      <c r="H93">
        <f t="shared" si="11"/>
        <v>1.25</v>
      </c>
      <c r="K93">
        <f t="shared" si="13"/>
        <v>2.5277777777777728</v>
      </c>
      <c r="L93">
        <f t="shared" si="9"/>
        <v>0.85745454545454547</v>
      </c>
    </row>
    <row r="94" spans="4:12" x14ac:dyDescent="0.35">
      <c r="D94">
        <f t="shared" si="12"/>
        <v>2.5555555555555505</v>
      </c>
      <c r="E94">
        <v>5.4441999999999995</v>
      </c>
      <c r="F94">
        <v>15.107899999999999</v>
      </c>
      <c r="G94">
        <f t="shared" si="10"/>
        <v>500</v>
      </c>
      <c r="H94">
        <f t="shared" si="11"/>
        <v>1.25</v>
      </c>
      <c r="K94">
        <f t="shared" si="13"/>
        <v>2.5555555555555505</v>
      </c>
      <c r="L94">
        <f t="shared" si="9"/>
        <v>0.85840340909090895</v>
      </c>
    </row>
    <row r="95" spans="4:12" x14ac:dyDescent="0.35">
      <c r="D95">
        <f t="shared" si="12"/>
        <v>2.5833333333333282</v>
      </c>
      <c r="E95">
        <v>5.4275000000000002</v>
      </c>
      <c r="F95">
        <v>14.924199999999999</v>
      </c>
      <c r="G95">
        <f t="shared" si="10"/>
        <v>500</v>
      </c>
      <c r="H95">
        <f t="shared" si="11"/>
        <v>1.25</v>
      </c>
      <c r="K95">
        <f t="shared" si="13"/>
        <v>2.5833333333333282</v>
      </c>
      <c r="L95">
        <f t="shared" si="9"/>
        <v>0.84796590909090896</v>
      </c>
    </row>
    <row r="96" spans="4:12" x14ac:dyDescent="0.35">
      <c r="D96">
        <f t="shared" si="12"/>
        <v>2.6111111111111058</v>
      </c>
      <c r="E96">
        <v>5.3773999999999997</v>
      </c>
      <c r="F96">
        <v>14.940899999999999</v>
      </c>
      <c r="G96">
        <f t="shared" si="10"/>
        <v>500</v>
      </c>
      <c r="H96">
        <f t="shared" si="11"/>
        <v>1.25</v>
      </c>
      <c r="K96">
        <f t="shared" si="13"/>
        <v>2.6111111111111058</v>
      </c>
      <c r="L96">
        <f t="shared" si="9"/>
        <v>0.84891477272727256</v>
      </c>
    </row>
    <row r="97" spans="4:12" x14ac:dyDescent="0.35">
      <c r="D97">
        <f t="shared" si="12"/>
        <v>2.6388888888888835</v>
      </c>
      <c r="E97">
        <v>5.3773999999999997</v>
      </c>
      <c r="F97">
        <v>14.740499999999999</v>
      </c>
      <c r="G97">
        <f t="shared" si="10"/>
        <v>500</v>
      </c>
      <c r="H97">
        <f t="shared" si="11"/>
        <v>1.25</v>
      </c>
      <c r="K97">
        <f t="shared" si="13"/>
        <v>2.6388888888888835</v>
      </c>
      <c r="L97">
        <f t="shared" si="9"/>
        <v>0.83752840909090898</v>
      </c>
    </row>
    <row r="98" spans="4:12" x14ac:dyDescent="0.35">
      <c r="D98">
        <f t="shared" si="12"/>
        <v>2.6666666666666612</v>
      </c>
      <c r="E98">
        <v>5.4608999999999996</v>
      </c>
      <c r="F98">
        <v>14.4399</v>
      </c>
      <c r="G98">
        <f t="shared" si="10"/>
        <v>500</v>
      </c>
      <c r="H98">
        <f t="shared" si="11"/>
        <v>1.25</v>
      </c>
      <c r="K98">
        <f t="shared" si="13"/>
        <v>2.6666666666666612</v>
      </c>
      <c r="L98">
        <f t="shared" si="9"/>
        <v>0.8204488636363636</v>
      </c>
    </row>
    <row r="99" spans="4:12" x14ac:dyDescent="0.35">
      <c r="D99">
        <f t="shared" si="12"/>
        <v>2.6944444444444389</v>
      </c>
      <c r="E99">
        <v>5.4275000000000002</v>
      </c>
      <c r="F99">
        <v>14.773899999999999</v>
      </c>
      <c r="G99">
        <f t="shared" si="10"/>
        <v>500</v>
      </c>
      <c r="H99">
        <f t="shared" si="11"/>
        <v>1.25</v>
      </c>
      <c r="K99">
        <f t="shared" si="13"/>
        <v>2.6944444444444389</v>
      </c>
      <c r="L99">
        <f t="shared" si="9"/>
        <v>0.83942613636363628</v>
      </c>
    </row>
    <row r="100" spans="4:12" x14ac:dyDescent="0.35">
      <c r="D100">
        <f t="shared" si="12"/>
        <v>2.7222222222222165</v>
      </c>
      <c r="E100">
        <v>4.9765999999999995</v>
      </c>
      <c r="F100">
        <v>15.2415</v>
      </c>
      <c r="G100">
        <f t="shared" si="10"/>
        <v>500</v>
      </c>
      <c r="H100">
        <f t="shared" si="11"/>
        <v>1.25</v>
      </c>
      <c r="K100">
        <f t="shared" si="13"/>
        <v>2.7222222222222165</v>
      </c>
      <c r="L100">
        <f t="shared" si="9"/>
        <v>0.86599431818181816</v>
      </c>
    </row>
    <row r="101" spans="4:12" x14ac:dyDescent="0.35">
      <c r="D101">
        <f t="shared" si="12"/>
        <v>2.7499999999999942</v>
      </c>
      <c r="E101">
        <v>4.9264999999999999</v>
      </c>
      <c r="F101">
        <v>15.3751</v>
      </c>
      <c r="G101">
        <f t="shared" si="10"/>
        <v>500</v>
      </c>
      <c r="H101">
        <f t="shared" si="11"/>
        <v>1.25</v>
      </c>
      <c r="K101">
        <f t="shared" si="13"/>
        <v>2.7499999999999942</v>
      </c>
      <c r="L101">
        <f t="shared" si="9"/>
        <v>0.87358522727272714</v>
      </c>
    </row>
    <row r="102" spans="4:12" x14ac:dyDescent="0.35">
      <c r="D102">
        <f t="shared" si="12"/>
        <v>2.7777777777777719</v>
      </c>
      <c r="E102">
        <v>4.8764000000000003</v>
      </c>
      <c r="F102">
        <v>15.1747</v>
      </c>
      <c r="G102">
        <f t="shared" si="10"/>
        <v>500</v>
      </c>
      <c r="H102">
        <f t="shared" si="11"/>
        <v>1.25</v>
      </c>
      <c r="K102">
        <f t="shared" si="13"/>
        <v>2.7777777777777719</v>
      </c>
      <c r="L102">
        <f t="shared" si="9"/>
        <v>0.86219886363636355</v>
      </c>
    </row>
    <row r="103" spans="4:12" x14ac:dyDescent="0.35">
      <c r="D103">
        <f t="shared" si="12"/>
        <v>2.8055555555555496</v>
      </c>
      <c r="E103">
        <v>4.7928999999999995</v>
      </c>
      <c r="F103">
        <v>15.274900000000001</v>
      </c>
      <c r="G103">
        <f t="shared" si="10"/>
        <v>500</v>
      </c>
      <c r="H103">
        <f t="shared" si="11"/>
        <v>1.25</v>
      </c>
      <c r="K103">
        <f t="shared" si="13"/>
        <v>2.8055555555555496</v>
      </c>
      <c r="L103">
        <f t="shared" si="9"/>
        <v>0.86789204545454546</v>
      </c>
    </row>
    <row r="104" spans="4:12" x14ac:dyDescent="0.35">
      <c r="D104">
        <f t="shared" si="12"/>
        <v>2.8333333333333273</v>
      </c>
      <c r="E104">
        <v>4.8597000000000001</v>
      </c>
      <c r="F104">
        <v>15.141299999999999</v>
      </c>
      <c r="G104">
        <f t="shared" si="10"/>
        <v>500</v>
      </c>
      <c r="H104">
        <f t="shared" si="11"/>
        <v>1.25</v>
      </c>
      <c r="K104">
        <f t="shared" si="13"/>
        <v>2.8333333333333273</v>
      </c>
      <c r="L104">
        <f t="shared" si="9"/>
        <v>0.86030113636363625</v>
      </c>
    </row>
    <row r="105" spans="4:12" x14ac:dyDescent="0.35">
      <c r="D105">
        <f t="shared" si="12"/>
        <v>2.8611111111111049</v>
      </c>
      <c r="E105">
        <v>4.9097999999999997</v>
      </c>
      <c r="F105">
        <v>14.824</v>
      </c>
      <c r="G105">
        <f t="shared" si="10"/>
        <v>500</v>
      </c>
      <c r="H105">
        <f t="shared" si="11"/>
        <v>1.25</v>
      </c>
      <c r="K105">
        <f t="shared" si="13"/>
        <v>2.8611111111111049</v>
      </c>
      <c r="L105">
        <f t="shared" si="9"/>
        <v>0.84227272727272717</v>
      </c>
    </row>
    <row r="106" spans="4:12" x14ac:dyDescent="0.35">
      <c r="D106">
        <f t="shared" si="12"/>
        <v>2.8888888888888826</v>
      </c>
      <c r="E106">
        <v>4.8930999999999996</v>
      </c>
      <c r="F106">
        <v>15.0745</v>
      </c>
      <c r="G106">
        <f t="shared" si="10"/>
        <v>500</v>
      </c>
      <c r="H106">
        <f t="shared" si="11"/>
        <v>1.25</v>
      </c>
      <c r="K106">
        <f t="shared" si="13"/>
        <v>2.8888888888888826</v>
      </c>
      <c r="L106">
        <f t="shared" si="9"/>
        <v>0.85650568181818176</v>
      </c>
    </row>
    <row r="107" spans="4:12" x14ac:dyDescent="0.35">
      <c r="D107">
        <f t="shared" si="12"/>
        <v>2.9166666666666603</v>
      </c>
      <c r="E107">
        <v>4.8597000000000001</v>
      </c>
      <c r="F107">
        <v>15.124599999999999</v>
      </c>
      <c r="G107">
        <f t="shared" si="10"/>
        <v>500</v>
      </c>
      <c r="H107">
        <f t="shared" si="11"/>
        <v>1.25</v>
      </c>
      <c r="K107">
        <f t="shared" si="13"/>
        <v>2.9166666666666603</v>
      </c>
      <c r="L107">
        <f t="shared" si="9"/>
        <v>0.85935227272727266</v>
      </c>
    </row>
    <row r="108" spans="4:12" x14ac:dyDescent="0.35">
      <c r="D108">
        <f t="shared" si="12"/>
        <v>2.944444444444438</v>
      </c>
      <c r="E108">
        <v>4.7762000000000002</v>
      </c>
      <c r="F108">
        <v>15.141299999999999</v>
      </c>
      <c r="G108">
        <f t="shared" si="10"/>
        <v>500</v>
      </c>
      <c r="H108">
        <f t="shared" si="11"/>
        <v>1.25</v>
      </c>
      <c r="K108">
        <f t="shared" si="13"/>
        <v>2.944444444444438</v>
      </c>
      <c r="L108">
        <f t="shared" si="9"/>
        <v>0.86030113636363625</v>
      </c>
    </row>
    <row r="109" spans="4:12" x14ac:dyDescent="0.35">
      <c r="D109">
        <f t="shared" si="12"/>
        <v>2.9722222222222157</v>
      </c>
      <c r="E109">
        <v>4.9932999999999996</v>
      </c>
      <c r="F109">
        <v>14.991</v>
      </c>
      <c r="G109">
        <f t="shared" si="10"/>
        <v>500</v>
      </c>
      <c r="H109">
        <f t="shared" si="11"/>
        <v>1.25</v>
      </c>
      <c r="K109">
        <f t="shared" si="13"/>
        <v>2.9722222222222157</v>
      </c>
      <c r="L109">
        <f t="shared" si="9"/>
        <v>0.85176136363636357</v>
      </c>
    </row>
    <row r="110" spans="4:12" x14ac:dyDescent="0.35">
      <c r="D110">
        <f t="shared" si="12"/>
        <v>2.9999999999999933</v>
      </c>
      <c r="E110">
        <v>4.7928999999999995</v>
      </c>
      <c r="F110">
        <v>14.974299999999999</v>
      </c>
      <c r="G110">
        <f t="shared" si="10"/>
        <v>500</v>
      </c>
      <c r="H110">
        <f t="shared" si="11"/>
        <v>1.25</v>
      </c>
      <c r="K110">
        <f t="shared" si="13"/>
        <v>2.9999999999999933</v>
      </c>
      <c r="L110">
        <f t="shared" si="9"/>
        <v>0.85081249999999986</v>
      </c>
    </row>
    <row r="111" spans="4:12" x14ac:dyDescent="0.35">
      <c r="D111">
        <f t="shared" si="12"/>
        <v>3.027777777777771</v>
      </c>
      <c r="E111">
        <v>4.7093999999999996</v>
      </c>
      <c r="F111">
        <v>15.124599999999999</v>
      </c>
      <c r="G111">
        <f t="shared" si="10"/>
        <v>500</v>
      </c>
      <c r="H111">
        <f t="shared" si="11"/>
        <v>1.25</v>
      </c>
      <c r="K111">
        <f t="shared" si="13"/>
        <v>3.027777777777771</v>
      </c>
      <c r="L111">
        <f t="shared" si="9"/>
        <v>0.85935227272727266</v>
      </c>
    </row>
    <row r="112" spans="4:12" x14ac:dyDescent="0.35">
      <c r="D112">
        <f t="shared" si="12"/>
        <v>3.0555555555555487</v>
      </c>
      <c r="E112">
        <v>4.7762000000000002</v>
      </c>
      <c r="F112">
        <v>15.0411</v>
      </c>
      <c r="G112">
        <f t="shared" si="10"/>
        <v>500</v>
      </c>
      <c r="H112">
        <f t="shared" si="11"/>
        <v>1.25</v>
      </c>
      <c r="K112">
        <f t="shared" si="13"/>
        <v>3.0555555555555487</v>
      </c>
      <c r="L112">
        <f t="shared" si="9"/>
        <v>0.85460795454545446</v>
      </c>
    </row>
    <row r="113" spans="4:12" x14ac:dyDescent="0.35">
      <c r="D113">
        <f t="shared" si="12"/>
        <v>3.0833333333333264</v>
      </c>
      <c r="E113">
        <v>4.7260999999999997</v>
      </c>
      <c r="F113">
        <v>14.940899999999999</v>
      </c>
      <c r="G113">
        <f t="shared" si="10"/>
        <v>500</v>
      </c>
      <c r="H113">
        <f t="shared" si="11"/>
        <v>1.25</v>
      </c>
      <c r="K113">
        <f t="shared" si="13"/>
        <v>3.0833333333333264</v>
      </c>
      <c r="L113">
        <f t="shared" si="9"/>
        <v>0.84891477272727256</v>
      </c>
    </row>
    <row r="114" spans="4:12" x14ac:dyDescent="0.35">
      <c r="D114">
        <f t="shared" si="12"/>
        <v>3.1111111111111041</v>
      </c>
      <c r="E114">
        <v>4.8764000000000003</v>
      </c>
      <c r="F114">
        <v>14.8407</v>
      </c>
      <c r="G114">
        <f t="shared" si="10"/>
        <v>500</v>
      </c>
      <c r="H114">
        <f t="shared" si="11"/>
        <v>1.25</v>
      </c>
      <c r="K114">
        <f t="shared" si="13"/>
        <v>3.1111111111111041</v>
      </c>
      <c r="L114">
        <f t="shared" si="9"/>
        <v>0.84322159090909088</v>
      </c>
    </row>
    <row r="115" spans="4:12" x14ac:dyDescent="0.35">
      <c r="D115">
        <f t="shared" si="12"/>
        <v>3.1388888888888817</v>
      </c>
      <c r="E115">
        <v>4.8095999999999997</v>
      </c>
      <c r="F115">
        <v>14.957599999999999</v>
      </c>
      <c r="G115">
        <f t="shared" si="10"/>
        <v>500</v>
      </c>
      <c r="H115">
        <f t="shared" si="11"/>
        <v>1.25</v>
      </c>
      <c r="K115">
        <f t="shared" si="13"/>
        <v>3.1388888888888817</v>
      </c>
      <c r="L115">
        <f t="shared" si="9"/>
        <v>0.84986363636363627</v>
      </c>
    </row>
    <row r="116" spans="4:12" x14ac:dyDescent="0.35">
      <c r="D116">
        <f t="shared" si="12"/>
        <v>3.1666666666666594</v>
      </c>
      <c r="E116">
        <v>4.9432</v>
      </c>
      <c r="F116">
        <v>15.157999999999999</v>
      </c>
      <c r="G116">
        <f t="shared" si="10"/>
        <v>500</v>
      </c>
      <c r="H116">
        <f t="shared" si="11"/>
        <v>1.25</v>
      </c>
      <c r="K116">
        <f t="shared" si="13"/>
        <v>3.1666666666666594</v>
      </c>
      <c r="L116">
        <f t="shared" si="9"/>
        <v>0.86124999999999985</v>
      </c>
    </row>
    <row r="117" spans="4:12" x14ac:dyDescent="0.35">
      <c r="D117">
        <f t="shared" si="12"/>
        <v>3.1944444444444371</v>
      </c>
      <c r="E117">
        <v>4.7260999999999997</v>
      </c>
      <c r="F117">
        <v>15.0244</v>
      </c>
      <c r="G117">
        <f t="shared" si="10"/>
        <v>500</v>
      </c>
      <c r="H117">
        <f t="shared" si="11"/>
        <v>1.25</v>
      </c>
      <c r="K117">
        <f t="shared" si="13"/>
        <v>3.1944444444444371</v>
      </c>
      <c r="L117">
        <f t="shared" si="9"/>
        <v>0.85365909090909087</v>
      </c>
    </row>
    <row r="118" spans="4:12" x14ac:dyDescent="0.35">
      <c r="D118">
        <f t="shared" si="12"/>
        <v>3.2222222222222148</v>
      </c>
      <c r="E118">
        <v>4.5089999999999995</v>
      </c>
      <c r="F118">
        <v>15.291599999999999</v>
      </c>
      <c r="G118">
        <f t="shared" si="10"/>
        <v>500</v>
      </c>
      <c r="H118">
        <f t="shared" si="11"/>
        <v>1.25</v>
      </c>
      <c r="K118">
        <f t="shared" si="13"/>
        <v>3.2222222222222148</v>
      </c>
      <c r="L118">
        <f t="shared" si="9"/>
        <v>0.86884090909090894</v>
      </c>
    </row>
    <row r="119" spans="4:12" x14ac:dyDescent="0.35">
      <c r="D119">
        <f t="shared" si="12"/>
        <v>3.2499999999999925</v>
      </c>
      <c r="E119">
        <v>4.3754</v>
      </c>
      <c r="F119">
        <v>15.141299999999999</v>
      </c>
      <c r="G119">
        <f t="shared" si="10"/>
        <v>500</v>
      </c>
      <c r="H119">
        <f t="shared" si="11"/>
        <v>1.25</v>
      </c>
      <c r="K119">
        <f t="shared" si="13"/>
        <v>3.2499999999999925</v>
      </c>
      <c r="L119">
        <f t="shared" si="9"/>
        <v>0.86030113636363625</v>
      </c>
    </row>
    <row r="120" spans="4:12" x14ac:dyDescent="0.35">
      <c r="D120">
        <f t="shared" si="12"/>
        <v>3.2777777777777701</v>
      </c>
      <c r="E120">
        <v>4.3754</v>
      </c>
      <c r="F120">
        <v>15.157999999999999</v>
      </c>
      <c r="G120">
        <f t="shared" si="10"/>
        <v>500</v>
      </c>
      <c r="H120">
        <f t="shared" si="11"/>
        <v>1.25</v>
      </c>
      <c r="K120">
        <f t="shared" si="13"/>
        <v>3.2777777777777701</v>
      </c>
      <c r="L120">
        <f t="shared" si="9"/>
        <v>0.86124999999999985</v>
      </c>
    </row>
    <row r="121" spans="4:12" x14ac:dyDescent="0.35">
      <c r="D121">
        <f t="shared" si="12"/>
        <v>3.3055555555555478</v>
      </c>
      <c r="E121">
        <v>4.0914999999999999</v>
      </c>
      <c r="F121">
        <v>15.341699999999999</v>
      </c>
      <c r="G121">
        <f t="shared" si="10"/>
        <v>500</v>
      </c>
      <c r="H121">
        <f t="shared" si="11"/>
        <v>1.25</v>
      </c>
      <c r="K121">
        <f t="shared" si="13"/>
        <v>3.3055555555555478</v>
      </c>
      <c r="L121">
        <f t="shared" si="9"/>
        <v>0.87168749999999995</v>
      </c>
    </row>
    <row r="122" spans="4:12" x14ac:dyDescent="0.35">
      <c r="D122">
        <f t="shared" si="12"/>
        <v>3.3333333333333255</v>
      </c>
      <c r="E122">
        <v>3.8576999999999999</v>
      </c>
      <c r="F122">
        <v>15.291599999999999</v>
      </c>
      <c r="G122">
        <f t="shared" si="10"/>
        <v>500</v>
      </c>
      <c r="H122">
        <f t="shared" si="11"/>
        <v>1.25</v>
      </c>
      <c r="K122">
        <f t="shared" si="13"/>
        <v>3.3333333333333255</v>
      </c>
      <c r="L122">
        <f t="shared" si="9"/>
        <v>0.86884090909090894</v>
      </c>
    </row>
    <row r="123" spans="4:12" x14ac:dyDescent="0.35">
      <c r="D123">
        <f t="shared" si="12"/>
        <v>3.3611111111111032</v>
      </c>
      <c r="E123">
        <v>3.8075999999999999</v>
      </c>
      <c r="F123">
        <v>15.2415</v>
      </c>
      <c r="G123">
        <f t="shared" si="10"/>
        <v>500</v>
      </c>
      <c r="H123">
        <f t="shared" si="11"/>
        <v>1.25</v>
      </c>
      <c r="K123">
        <f t="shared" si="13"/>
        <v>3.3611111111111032</v>
      </c>
      <c r="L123">
        <f t="shared" si="9"/>
        <v>0.86599431818181816</v>
      </c>
    </row>
    <row r="124" spans="4:12" x14ac:dyDescent="0.35">
      <c r="D124">
        <f t="shared" si="12"/>
        <v>3.3888888888888808</v>
      </c>
      <c r="E124">
        <v>3.7742</v>
      </c>
      <c r="F124">
        <v>15.4419</v>
      </c>
      <c r="G124">
        <f t="shared" si="10"/>
        <v>500</v>
      </c>
      <c r="H124">
        <f t="shared" si="11"/>
        <v>1.25</v>
      </c>
      <c r="K124">
        <f t="shared" si="13"/>
        <v>3.3888888888888808</v>
      </c>
      <c r="L124">
        <f t="shared" si="9"/>
        <v>0.87738068181818174</v>
      </c>
    </row>
    <row r="125" spans="4:12" x14ac:dyDescent="0.35">
      <c r="D125">
        <f t="shared" si="12"/>
        <v>3.4166666666666585</v>
      </c>
      <c r="E125">
        <v>3.6572999999999993</v>
      </c>
      <c r="F125">
        <v>15.692399999999999</v>
      </c>
      <c r="G125">
        <f t="shared" si="10"/>
        <v>500</v>
      </c>
      <c r="H125">
        <f t="shared" si="11"/>
        <v>1.25</v>
      </c>
      <c r="K125">
        <f t="shared" si="13"/>
        <v>3.4166666666666585</v>
      </c>
      <c r="L125">
        <f t="shared" si="9"/>
        <v>0.89161363636363622</v>
      </c>
    </row>
    <row r="126" spans="4:12" x14ac:dyDescent="0.35">
      <c r="D126">
        <f t="shared" si="12"/>
        <v>3.4444444444444362</v>
      </c>
      <c r="E126">
        <v>3.4903000000000004</v>
      </c>
      <c r="F126">
        <v>15.842699999999999</v>
      </c>
      <c r="G126">
        <f t="shared" si="10"/>
        <v>500</v>
      </c>
      <c r="H126">
        <f t="shared" si="11"/>
        <v>1.25</v>
      </c>
      <c r="K126">
        <f t="shared" si="13"/>
        <v>3.4444444444444362</v>
      </c>
      <c r="L126">
        <f t="shared" si="9"/>
        <v>0.90015340909090891</v>
      </c>
    </row>
    <row r="127" spans="4:12" x14ac:dyDescent="0.35">
      <c r="D127">
        <f t="shared" si="12"/>
        <v>3.4722222222222139</v>
      </c>
      <c r="E127">
        <v>3.3900999999999994</v>
      </c>
      <c r="F127">
        <v>15.7425</v>
      </c>
      <c r="G127">
        <f t="shared" si="10"/>
        <v>500</v>
      </c>
      <c r="H127">
        <f t="shared" si="11"/>
        <v>1.25</v>
      </c>
      <c r="K127">
        <f t="shared" si="13"/>
        <v>3.4722222222222139</v>
      </c>
      <c r="L127">
        <f t="shared" si="9"/>
        <v>0.89446022727272723</v>
      </c>
    </row>
    <row r="128" spans="4:12" x14ac:dyDescent="0.35">
      <c r="D128">
        <f t="shared" si="12"/>
        <v>3.4999999999999916</v>
      </c>
      <c r="E128">
        <v>3.34</v>
      </c>
      <c r="F128">
        <v>15.692399999999999</v>
      </c>
      <c r="G128">
        <f t="shared" si="10"/>
        <v>500</v>
      </c>
      <c r="H128">
        <f t="shared" si="11"/>
        <v>1.25</v>
      </c>
      <c r="K128">
        <f t="shared" si="13"/>
        <v>3.4999999999999916</v>
      </c>
      <c r="L128">
        <f t="shared" si="9"/>
        <v>0.89161363636363622</v>
      </c>
    </row>
    <row r="129" spans="4:12" x14ac:dyDescent="0.35">
      <c r="D129">
        <f t="shared" si="12"/>
        <v>3.5277777777777692</v>
      </c>
      <c r="E129">
        <v>2.8557000000000001</v>
      </c>
      <c r="F129">
        <v>16.1433</v>
      </c>
      <c r="G129">
        <f t="shared" si="10"/>
        <v>500</v>
      </c>
      <c r="H129">
        <f t="shared" si="11"/>
        <v>1.25</v>
      </c>
      <c r="K129">
        <f t="shared" si="13"/>
        <v>3.5277777777777692</v>
      </c>
      <c r="L129">
        <f t="shared" si="9"/>
        <v>0.9172329545454545</v>
      </c>
    </row>
    <row r="130" spans="4:12" x14ac:dyDescent="0.35">
      <c r="D130">
        <f t="shared" si="12"/>
        <v>3.5555555555555469</v>
      </c>
      <c r="E130">
        <v>3.34</v>
      </c>
      <c r="F130">
        <v>15.675699999999999</v>
      </c>
      <c r="G130">
        <f t="shared" si="10"/>
        <v>500</v>
      </c>
      <c r="H130">
        <f t="shared" si="11"/>
        <v>1.25</v>
      </c>
      <c r="K130">
        <f t="shared" si="13"/>
        <v>3.5555555555555469</v>
      </c>
      <c r="L130">
        <f t="shared" ref="L130:L193" si="14">F130/$B$6</f>
        <v>0.89066477272727262</v>
      </c>
    </row>
    <row r="131" spans="4:12" x14ac:dyDescent="0.35">
      <c r="D131">
        <f t="shared" si="12"/>
        <v>3.5833333333333246</v>
      </c>
      <c r="E131">
        <v>3.5070000000000001</v>
      </c>
      <c r="F131">
        <v>15.5421</v>
      </c>
      <c r="G131">
        <f t="shared" ref="G131:G194" si="15">$B$1</f>
        <v>500</v>
      </c>
      <c r="H131">
        <f t="shared" ref="H131:H194" si="16">$B$2</f>
        <v>1.25</v>
      </c>
      <c r="K131">
        <f t="shared" si="13"/>
        <v>3.5833333333333246</v>
      </c>
      <c r="L131">
        <f t="shared" si="14"/>
        <v>0.88307386363636353</v>
      </c>
    </row>
    <row r="132" spans="4:12" x14ac:dyDescent="0.35">
      <c r="D132">
        <f t="shared" ref="D132:D195" si="17">D131+$B$4</f>
        <v>3.6111111111111023</v>
      </c>
      <c r="E132">
        <v>3.34</v>
      </c>
      <c r="F132">
        <v>15.1914</v>
      </c>
      <c r="G132">
        <f t="shared" si="15"/>
        <v>500</v>
      </c>
      <c r="H132">
        <f t="shared" si="16"/>
        <v>1.25</v>
      </c>
      <c r="K132">
        <f t="shared" ref="K132:K195" si="18">K131+$B$4</f>
        <v>3.6111111111111023</v>
      </c>
      <c r="L132">
        <f t="shared" si="14"/>
        <v>0.86314772727272715</v>
      </c>
    </row>
    <row r="133" spans="4:12" x14ac:dyDescent="0.35">
      <c r="D133">
        <f t="shared" si="17"/>
        <v>3.63888888888888</v>
      </c>
      <c r="E133">
        <v>3.4569000000000001</v>
      </c>
      <c r="F133">
        <v>15.5421</v>
      </c>
      <c r="G133">
        <f t="shared" si="15"/>
        <v>500</v>
      </c>
      <c r="H133">
        <f t="shared" si="16"/>
        <v>1.25</v>
      </c>
      <c r="K133">
        <f t="shared" si="18"/>
        <v>3.63888888888888</v>
      </c>
      <c r="L133">
        <f t="shared" si="14"/>
        <v>0.88307386363636353</v>
      </c>
    </row>
    <row r="134" spans="4:12" x14ac:dyDescent="0.35">
      <c r="D134">
        <f t="shared" si="17"/>
        <v>3.6666666666666576</v>
      </c>
      <c r="E134">
        <v>3.3567000000000005</v>
      </c>
      <c r="F134">
        <v>15.3918</v>
      </c>
      <c r="G134">
        <f t="shared" si="15"/>
        <v>500</v>
      </c>
      <c r="H134">
        <f t="shared" si="16"/>
        <v>1.25</v>
      </c>
      <c r="K134">
        <f t="shared" si="18"/>
        <v>3.6666666666666576</v>
      </c>
      <c r="L134">
        <f t="shared" si="14"/>
        <v>0.87453409090909084</v>
      </c>
    </row>
    <row r="135" spans="4:12" x14ac:dyDescent="0.35">
      <c r="D135">
        <f t="shared" si="17"/>
        <v>3.6944444444444353</v>
      </c>
      <c r="E135">
        <v>3.2231000000000001</v>
      </c>
      <c r="F135">
        <v>15.157999999999999</v>
      </c>
      <c r="G135">
        <f t="shared" si="15"/>
        <v>500</v>
      </c>
      <c r="H135">
        <f t="shared" si="16"/>
        <v>1.25</v>
      </c>
      <c r="K135">
        <f t="shared" si="18"/>
        <v>3.6944444444444353</v>
      </c>
      <c r="L135">
        <f t="shared" si="14"/>
        <v>0.86124999999999985</v>
      </c>
    </row>
    <row r="136" spans="4:12" x14ac:dyDescent="0.35">
      <c r="D136">
        <f t="shared" si="17"/>
        <v>3.722222222222213</v>
      </c>
      <c r="E136">
        <v>3.5738000000000003</v>
      </c>
      <c r="F136">
        <v>15.141299999999999</v>
      </c>
      <c r="G136">
        <f t="shared" si="15"/>
        <v>500</v>
      </c>
      <c r="H136">
        <f t="shared" si="16"/>
        <v>1.25</v>
      </c>
      <c r="K136">
        <f t="shared" si="18"/>
        <v>3.722222222222213</v>
      </c>
      <c r="L136">
        <f t="shared" si="14"/>
        <v>0.86030113636363625</v>
      </c>
    </row>
    <row r="137" spans="4:12" x14ac:dyDescent="0.35">
      <c r="D137">
        <f t="shared" si="17"/>
        <v>3.7499999999999907</v>
      </c>
      <c r="E137">
        <v>3.4402000000000004</v>
      </c>
      <c r="F137">
        <v>14.8574</v>
      </c>
      <c r="G137">
        <f t="shared" si="15"/>
        <v>500</v>
      </c>
      <c r="H137">
        <f t="shared" si="16"/>
        <v>1.25</v>
      </c>
      <c r="K137">
        <f t="shared" si="18"/>
        <v>3.7499999999999907</v>
      </c>
      <c r="L137">
        <f t="shared" si="14"/>
        <v>0.84417045454545447</v>
      </c>
    </row>
    <row r="138" spans="4:12" x14ac:dyDescent="0.35">
      <c r="D138">
        <f t="shared" si="17"/>
        <v>3.7777777777777684</v>
      </c>
      <c r="E138">
        <v>3.7908999999999993</v>
      </c>
      <c r="F138">
        <v>15.1914</v>
      </c>
      <c r="G138">
        <f t="shared" si="15"/>
        <v>500</v>
      </c>
      <c r="H138">
        <f t="shared" si="16"/>
        <v>1.25</v>
      </c>
      <c r="K138">
        <f t="shared" si="18"/>
        <v>3.7777777777777684</v>
      </c>
      <c r="L138">
        <f t="shared" si="14"/>
        <v>0.86314772727272715</v>
      </c>
    </row>
    <row r="139" spans="4:12" x14ac:dyDescent="0.35">
      <c r="D139">
        <f t="shared" si="17"/>
        <v>3.805555555555546</v>
      </c>
      <c r="E139">
        <v>4.0414000000000003</v>
      </c>
      <c r="F139">
        <v>15.107899999999999</v>
      </c>
      <c r="G139">
        <f t="shared" si="15"/>
        <v>500</v>
      </c>
      <c r="H139">
        <f t="shared" si="16"/>
        <v>1.25</v>
      </c>
      <c r="K139">
        <f t="shared" si="18"/>
        <v>3.805555555555546</v>
      </c>
      <c r="L139">
        <f t="shared" si="14"/>
        <v>0.85840340909090895</v>
      </c>
    </row>
    <row r="140" spans="4:12" x14ac:dyDescent="0.35">
      <c r="D140">
        <f t="shared" si="17"/>
        <v>3.8333333333333237</v>
      </c>
      <c r="E140">
        <v>4.0414000000000003</v>
      </c>
      <c r="F140">
        <v>15.141299999999999</v>
      </c>
      <c r="G140">
        <f t="shared" si="15"/>
        <v>500</v>
      </c>
      <c r="H140">
        <f t="shared" si="16"/>
        <v>1.25</v>
      </c>
      <c r="K140">
        <f t="shared" si="18"/>
        <v>3.8333333333333237</v>
      </c>
      <c r="L140">
        <f t="shared" si="14"/>
        <v>0.86030113636363625</v>
      </c>
    </row>
    <row r="141" spans="4:12" x14ac:dyDescent="0.35">
      <c r="D141">
        <f t="shared" si="17"/>
        <v>3.8611111111111014</v>
      </c>
      <c r="E141">
        <v>4.1249000000000002</v>
      </c>
      <c r="F141">
        <v>14.8073</v>
      </c>
      <c r="G141">
        <f t="shared" si="15"/>
        <v>500</v>
      </c>
      <c r="H141">
        <f t="shared" si="16"/>
        <v>1.25</v>
      </c>
      <c r="K141">
        <f t="shared" si="18"/>
        <v>3.8611111111111014</v>
      </c>
      <c r="L141">
        <f t="shared" si="14"/>
        <v>0.84132386363636358</v>
      </c>
    </row>
    <row r="142" spans="4:12" x14ac:dyDescent="0.35">
      <c r="D142">
        <f t="shared" si="17"/>
        <v>3.8888888888888791</v>
      </c>
      <c r="E142">
        <v>4.3252999999999995</v>
      </c>
      <c r="F142">
        <v>14.8574</v>
      </c>
      <c r="G142">
        <f t="shared" si="15"/>
        <v>500</v>
      </c>
      <c r="H142">
        <f t="shared" si="16"/>
        <v>1.25</v>
      </c>
      <c r="K142">
        <f t="shared" si="18"/>
        <v>3.8888888888888791</v>
      </c>
      <c r="L142">
        <f t="shared" si="14"/>
        <v>0.84417045454545447</v>
      </c>
    </row>
    <row r="143" spans="4:12" x14ac:dyDescent="0.35">
      <c r="D143">
        <f t="shared" si="17"/>
        <v>3.9166666666666567</v>
      </c>
      <c r="E143">
        <v>4.3586999999999998</v>
      </c>
      <c r="F143">
        <v>14.907500000000001</v>
      </c>
      <c r="G143">
        <f t="shared" si="15"/>
        <v>500</v>
      </c>
      <c r="H143">
        <f t="shared" si="16"/>
        <v>1.25</v>
      </c>
      <c r="K143">
        <f t="shared" si="18"/>
        <v>3.9166666666666567</v>
      </c>
      <c r="L143">
        <f t="shared" si="14"/>
        <v>0.84701704545454537</v>
      </c>
    </row>
    <row r="144" spans="4:12" x14ac:dyDescent="0.35">
      <c r="D144">
        <f t="shared" si="17"/>
        <v>3.9444444444444344</v>
      </c>
      <c r="E144">
        <v>3.8743999999999996</v>
      </c>
      <c r="F144">
        <v>15.157999999999999</v>
      </c>
      <c r="G144">
        <f t="shared" si="15"/>
        <v>500</v>
      </c>
      <c r="H144">
        <f t="shared" si="16"/>
        <v>1.25</v>
      </c>
      <c r="K144">
        <f t="shared" si="18"/>
        <v>3.9444444444444344</v>
      </c>
      <c r="L144">
        <f t="shared" si="14"/>
        <v>0.86124999999999985</v>
      </c>
    </row>
    <row r="145" spans="4:12" x14ac:dyDescent="0.35">
      <c r="D145">
        <f t="shared" si="17"/>
        <v>3.9722222222222121</v>
      </c>
      <c r="E145">
        <v>4.4756</v>
      </c>
      <c r="F145">
        <v>15.525399999999999</v>
      </c>
      <c r="G145">
        <f t="shared" si="15"/>
        <v>500</v>
      </c>
      <c r="H145">
        <f t="shared" si="16"/>
        <v>1.25</v>
      </c>
      <c r="K145">
        <f t="shared" si="18"/>
        <v>3.9722222222222121</v>
      </c>
      <c r="L145">
        <f t="shared" si="14"/>
        <v>0.88212499999999994</v>
      </c>
    </row>
    <row r="146" spans="4:12" x14ac:dyDescent="0.35">
      <c r="D146">
        <f t="shared" si="17"/>
        <v>3.9999999999999898</v>
      </c>
      <c r="E146">
        <v>4.6927000000000003</v>
      </c>
      <c r="F146">
        <v>15.2248</v>
      </c>
      <c r="G146">
        <f t="shared" si="15"/>
        <v>500</v>
      </c>
      <c r="H146">
        <f t="shared" si="16"/>
        <v>1.25</v>
      </c>
      <c r="K146">
        <f t="shared" si="18"/>
        <v>3.9999999999999898</v>
      </c>
      <c r="L146">
        <f t="shared" si="14"/>
        <v>0.86504545454545445</v>
      </c>
    </row>
    <row r="147" spans="4:12" x14ac:dyDescent="0.35">
      <c r="D147">
        <f t="shared" si="17"/>
        <v>4.0277777777777679</v>
      </c>
      <c r="E147">
        <v>4.6927000000000003</v>
      </c>
      <c r="F147">
        <v>15.475299999999999</v>
      </c>
      <c r="G147">
        <f t="shared" si="15"/>
        <v>500</v>
      </c>
      <c r="H147">
        <f t="shared" si="16"/>
        <v>1.25</v>
      </c>
      <c r="K147">
        <f t="shared" si="18"/>
        <v>4.0277777777777679</v>
      </c>
      <c r="L147">
        <f t="shared" si="14"/>
        <v>0.87927840909090893</v>
      </c>
    </row>
    <row r="148" spans="4:12" x14ac:dyDescent="0.35">
      <c r="D148">
        <f t="shared" si="17"/>
        <v>4.0555555555555456</v>
      </c>
      <c r="E148">
        <v>4.4254999999999995</v>
      </c>
      <c r="F148">
        <v>15.091200000000001</v>
      </c>
      <c r="G148">
        <f t="shared" si="15"/>
        <v>500</v>
      </c>
      <c r="H148">
        <f t="shared" si="16"/>
        <v>1.25</v>
      </c>
      <c r="K148">
        <f t="shared" si="18"/>
        <v>4.0555555555555456</v>
      </c>
      <c r="L148">
        <f t="shared" si="14"/>
        <v>0.85745454545454547</v>
      </c>
    </row>
    <row r="149" spans="4:12" x14ac:dyDescent="0.35">
      <c r="D149">
        <f t="shared" si="17"/>
        <v>4.0833333333333233</v>
      </c>
      <c r="E149">
        <v>4.3921000000000001</v>
      </c>
      <c r="F149">
        <v>14.940899999999999</v>
      </c>
      <c r="G149">
        <f t="shared" si="15"/>
        <v>500</v>
      </c>
      <c r="H149">
        <f t="shared" si="16"/>
        <v>1.25</v>
      </c>
      <c r="K149">
        <f t="shared" si="18"/>
        <v>4.0833333333333233</v>
      </c>
      <c r="L149">
        <f t="shared" si="14"/>
        <v>0.84891477272727256</v>
      </c>
    </row>
    <row r="150" spans="4:12" x14ac:dyDescent="0.35">
      <c r="D150">
        <f t="shared" si="17"/>
        <v>4.1111111111111009</v>
      </c>
      <c r="E150">
        <v>4.4923000000000002</v>
      </c>
      <c r="F150">
        <v>14.8741</v>
      </c>
      <c r="G150">
        <f t="shared" si="15"/>
        <v>500</v>
      </c>
      <c r="H150">
        <f t="shared" si="16"/>
        <v>1.25</v>
      </c>
      <c r="K150">
        <f t="shared" si="18"/>
        <v>4.1111111111111009</v>
      </c>
      <c r="L150">
        <f t="shared" si="14"/>
        <v>0.84511931818181818</v>
      </c>
    </row>
    <row r="151" spans="4:12" x14ac:dyDescent="0.35">
      <c r="D151">
        <f t="shared" si="17"/>
        <v>4.1388888888888786</v>
      </c>
      <c r="E151">
        <v>4.2919</v>
      </c>
      <c r="F151">
        <v>15.0578</v>
      </c>
      <c r="G151">
        <f t="shared" si="15"/>
        <v>500</v>
      </c>
      <c r="H151">
        <f t="shared" si="16"/>
        <v>1.25</v>
      </c>
      <c r="K151">
        <f t="shared" si="18"/>
        <v>4.1388888888888786</v>
      </c>
      <c r="L151">
        <f t="shared" si="14"/>
        <v>0.85555681818181817</v>
      </c>
    </row>
    <row r="152" spans="4:12" x14ac:dyDescent="0.35">
      <c r="D152">
        <f t="shared" si="17"/>
        <v>4.1666666666666563</v>
      </c>
      <c r="E152">
        <v>4.4588999999999999</v>
      </c>
      <c r="F152">
        <v>14.940899999999999</v>
      </c>
      <c r="G152">
        <f t="shared" si="15"/>
        <v>500</v>
      </c>
      <c r="H152">
        <f t="shared" si="16"/>
        <v>1.25</v>
      </c>
      <c r="K152">
        <f t="shared" si="18"/>
        <v>4.1666666666666563</v>
      </c>
      <c r="L152">
        <f t="shared" si="14"/>
        <v>0.84891477272727256</v>
      </c>
    </row>
    <row r="153" spans="4:12" x14ac:dyDescent="0.35">
      <c r="D153">
        <f t="shared" si="17"/>
        <v>4.194444444444434</v>
      </c>
      <c r="E153">
        <v>4.4588999999999999</v>
      </c>
      <c r="F153">
        <v>14.940899999999999</v>
      </c>
      <c r="G153">
        <f t="shared" si="15"/>
        <v>500</v>
      </c>
      <c r="H153">
        <f t="shared" si="16"/>
        <v>1.25</v>
      </c>
      <c r="K153">
        <f t="shared" si="18"/>
        <v>4.194444444444434</v>
      </c>
      <c r="L153">
        <f t="shared" si="14"/>
        <v>0.84891477272727256</v>
      </c>
    </row>
    <row r="154" spans="4:12" x14ac:dyDescent="0.35">
      <c r="D154">
        <f t="shared" si="17"/>
        <v>4.2222222222222117</v>
      </c>
      <c r="E154">
        <v>4.6927000000000003</v>
      </c>
      <c r="F154">
        <v>14.940899999999999</v>
      </c>
      <c r="G154">
        <f t="shared" si="15"/>
        <v>500</v>
      </c>
      <c r="H154">
        <f t="shared" si="16"/>
        <v>1.25</v>
      </c>
      <c r="K154">
        <f t="shared" si="18"/>
        <v>4.2222222222222117</v>
      </c>
      <c r="L154">
        <f t="shared" si="14"/>
        <v>0.84891477272727256</v>
      </c>
    </row>
    <row r="155" spans="4:12" x14ac:dyDescent="0.35">
      <c r="D155">
        <f t="shared" si="17"/>
        <v>4.2499999999999893</v>
      </c>
      <c r="E155">
        <v>4.7595000000000001</v>
      </c>
      <c r="F155">
        <v>14.991</v>
      </c>
      <c r="G155">
        <f t="shared" si="15"/>
        <v>500</v>
      </c>
      <c r="H155">
        <f t="shared" si="16"/>
        <v>1.25</v>
      </c>
      <c r="K155">
        <f t="shared" si="18"/>
        <v>4.2499999999999893</v>
      </c>
      <c r="L155">
        <f t="shared" si="14"/>
        <v>0.85176136363636357</v>
      </c>
    </row>
    <row r="156" spans="4:12" x14ac:dyDescent="0.35">
      <c r="D156">
        <f t="shared" si="17"/>
        <v>4.277777777777767</v>
      </c>
      <c r="E156">
        <v>4.2584999999999997</v>
      </c>
      <c r="F156">
        <v>15.3751</v>
      </c>
      <c r="G156">
        <f t="shared" si="15"/>
        <v>500</v>
      </c>
      <c r="H156">
        <f t="shared" si="16"/>
        <v>1.25</v>
      </c>
      <c r="K156">
        <f t="shared" si="18"/>
        <v>4.277777777777767</v>
      </c>
      <c r="L156">
        <f t="shared" si="14"/>
        <v>0.87358522727272714</v>
      </c>
    </row>
    <row r="157" spans="4:12" x14ac:dyDescent="0.35">
      <c r="D157">
        <f t="shared" si="17"/>
        <v>4.3055555555555447</v>
      </c>
      <c r="E157">
        <v>4.5925000000000002</v>
      </c>
      <c r="F157">
        <v>15.2248</v>
      </c>
      <c r="G157">
        <f t="shared" si="15"/>
        <v>500</v>
      </c>
      <c r="H157">
        <f t="shared" si="16"/>
        <v>1.25</v>
      </c>
      <c r="K157">
        <f t="shared" si="18"/>
        <v>4.3055555555555447</v>
      </c>
      <c r="L157">
        <f t="shared" si="14"/>
        <v>0.86504545454545445</v>
      </c>
    </row>
    <row r="158" spans="4:12" x14ac:dyDescent="0.35">
      <c r="D158">
        <f t="shared" si="17"/>
        <v>4.3333333333333224</v>
      </c>
      <c r="E158">
        <v>4.7595000000000001</v>
      </c>
      <c r="F158">
        <v>15.3918</v>
      </c>
      <c r="G158">
        <f t="shared" si="15"/>
        <v>500</v>
      </c>
      <c r="H158">
        <f t="shared" si="16"/>
        <v>1.25</v>
      </c>
      <c r="K158">
        <f t="shared" si="18"/>
        <v>4.3333333333333224</v>
      </c>
      <c r="L158">
        <f t="shared" si="14"/>
        <v>0.87453409090909084</v>
      </c>
    </row>
    <row r="159" spans="4:12" x14ac:dyDescent="0.35">
      <c r="D159">
        <f t="shared" si="17"/>
        <v>4.3611111111111001</v>
      </c>
      <c r="E159">
        <v>5.1101999999999999</v>
      </c>
      <c r="F159">
        <v>15.324999999999999</v>
      </c>
      <c r="G159">
        <f t="shared" si="15"/>
        <v>500</v>
      </c>
      <c r="H159">
        <f t="shared" si="16"/>
        <v>1.25</v>
      </c>
      <c r="K159">
        <f t="shared" si="18"/>
        <v>4.3611111111111001</v>
      </c>
      <c r="L159">
        <f t="shared" si="14"/>
        <v>0.87073863636363624</v>
      </c>
    </row>
    <row r="160" spans="4:12" x14ac:dyDescent="0.35">
      <c r="D160">
        <f t="shared" si="17"/>
        <v>4.3888888888888777</v>
      </c>
      <c r="E160">
        <v>5.0434000000000001</v>
      </c>
      <c r="F160">
        <v>15.291599999999999</v>
      </c>
      <c r="G160">
        <f t="shared" si="15"/>
        <v>500</v>
      </c>
      <c r="H160">
        <f t="shared" si="16"/>
        <v>1.25</v>
      </c>
      <c r="K160">
        <f t="shared" si="18"/>
        <v>4.3888888888888777</v>
      </c>
      <c r="L160">
        <f t="shared" si="14"/>
        <v>0.86884090909090894</v>
      </c>
    </row>
    <row r="161" spans="4:12" x14ac:dyDescent="0.35">
      <c r="D161">
        <f t="shared" si="17"/>
        <v>4.4166666666666554</v>
      </c>
      <c r="E161">
        <v>4.9432</v>
      </c>
      <c r="F161">
        <v>15.2248</v>
      </c>
      <c r="G161">
        <f t="shared" si="15"/>
        <v>500</v>
      </c>
      <c r="H161">
        <f t="shared" si="16"/>
        <v>1.25</v>
      </c>
      <c r="K161">
        <f t="shared" si="18"/>
        <v>4.4166666666666554</v>
      </c>
      <c r="L161">
        <f t="shared" si="14"/>
        <v>0.86504545454545445</v>
      </c>
    </row>
    <row r="162" spans="4:12" x14ac:dyDescent="0.35">
      <c r="D162">
        <f t="shared" si="17"/>
        <v>4.4444444444444331</v>
      </c>
      <c r="E162">
        <v>4.9097999999999997</v>
      </c>
      <c r="F162">
        <v>15.2415</v>
      </c>
      <c r="G162">
        <f t="shared" si="15"/>
        <v>500</v>
      </c>
      <c r="H162">
        <f t="shared" si="16"/>
        <v>1.25</v>
      </c>
      <c r="K162">
        <f t="shared" si="18"/>
        <v>4.4444444444444331</v>
      </c>
      <c r="L162">
        <f t="shared" si="14"/>
        <v>0.86599431818181816</v>
      </c>
    </row>
    <row r="163" spans="4:12" x14ac:dyDescent="0.35">
      <c r="D163">
        <f t="shared" si="17"/>
        <v>4.4722222222222108</v>
      </c>
      <c r="E163">
        <v>4.7093999999999996</v>
      </c>
      <c r="F163">
        <v>15.475299999999999</v>
      </c>
      <c r="G163">
        <f t="shared" si="15"/>
        <v>500</v>
      </c>
      <c r="H163">
        <f t="shared" si="16"/>
        <v>1.25</v>
      </c>
      <c r="K163">
        <f t="shared" si="18"/>
        <v>4.4722222222222108</v>
      </c>
      <c r="L163">
        <f t="shared" si="14"/>
        <v>0.87927840909090893</v>
      </c>
    </row>
    <row r="164" spans="4:12" x14ac:dyDescent="0.35">
      <c r="D164">
        <f t="shared" si="17"/>
        <v>4.4999999999999885</v>
      </c>
      <c r="E164">
        <v>4.5256999999999996</v>
      </c>
      <c r="F164">
        <v>15.107899999999999</v>
      </c>
      <c r="G164">
        <f t="shared" si="15"/>
        <v>500</v>
      </c>
      <c r="H164">
        <f t="shared" si="16"/>
        <v>1.25</v>
      </c>
      <c r="K164">
        <f t="shared" si="18"/>
        <v>4.4999999999999885</v>
      </c>
      <c r="L164">
        <f t="shared" si="14"/>
        <v>0.85840340909090895</v>
      </c>
    </row>
    <row r="165" spans="4:12" x14ac:dyDescent="0.35">
      <c r="D165">
        <f t="shared" si="17"/>
        <v>4.5277777777777661</v>
      </c>
      <c r="E165">
        <v>4.7595000000000001</v>
      </c>
      <c r="F165">
        <v>15.4252</v>
      </c>
      <c r="G165">
        <f t="shared" si="15"/>
        <v>500</v>
      </c>
      <c r="H165">
        <f t="shared" si="16"/>
        <v>1.25</v>
      </c>
      <c r="K165">
        <f t="shared" si="18"/>
        <v>4.5277777777777661</v>
      </c>
      <c r="L165">
        <f t="shared" si="14"/>
        <v>0.87643181818181815</v>
      </c>
    </row>
    <row r="166" spans="4:12" x14ac:dyDescent="0.35">
      <c r="D166">
        <f t="shared" si="17"/>
        <v>4.5555555555555438</v>
      </c>
      <c r="E166">
        <v>5.6278999999999995</v>
      </c>
      <c r="F166">
        <v>15.2415</v>
      </c>
      <c r="G166">
        <f t="shared" si="15"/>
        <v>500</v>
      </c>
      <c r="H166">
        <f t="shared" si="16"/>
        <v>1.25</v>
      </c>
      <c r="K166">
        <f t="shared" si="18"/>
        <v>4.5555555555555438</v>
      </c>
      <c r="L166">
        <f t="shared" si="14"/>
        <v>0.86599431818181816</v>
      </c>
    </row>
    <row r="167" spans="4:12" x14ac:dyDescent="0.35">
      <c r="D167">
        <f t="shared" si="17"/>
        <v>4.5833333333333215</v>
      </c>
      <c r="E167">
        <v>4.6593</v>
      </c>
      <c r="F167">
        <v>15.341699999999999</v>
      </c>
      <c r="G167">
        <f t="shared" si="15"/>
        <v>500</v>
      </c>
      <c r="H167">
        <f t="shared" si="16"/>
        <v>1.25</v>
      </c>
      <c r="K167">
        <f t="shared" si="18"/>
        <v>4.5833333333333215</v>
      </c>
      <c r="L167">
        <f t="shared" si="14"/>
        <v>0.87168749999999995</v>
      </c>
    </row>
    <row r="168" spans="4:12" x14ac:dyDescent="0.35">
      <c r="D168">
        <f t="shared" si="17"/>
        <v>4.6111111111110992</v>
      </c>
      <c r="E168">
        <v>4.6091999999999995</v>
      </c>
      <c r="F168">
        <v>15.157999999999999</v>
      </c>
      <c r="G168">
        <f t="shared" si="15"/>
        <v>500</v>
      </c>
      <c r="H168">
        <f t="shared" si="16"/>
        <v>1.25</v>
      </c>
      <c r="K168">
        <f t="shared" si="18"/>
        <v>4.6111111111110992</v>
      </c>
      <c r="L168">
        <f t="shared" si="14"/>
        <v>0.86124999999999985</v>
      </c>
    </row>
    <row r="169" spans="4:12" x14ac:dyDescent="0.35">
      <c r="D169">
        <f t="shared" si="17"/>
        <v>4.6388888888888768</v>
      </c>
      <c r="E169">
        <v>3.9245000000000005</v>
      </c>
      <c r="F169">
        <v>15.1914</v>
      </c>
      <c r="G169">
        <f t="shared" si="15"/>
        <v>500</v>
      </c>
      <c r="H169">
        <f t="shared" si="16"/>
        <v>1.25</v>
      </c>
      <c r="K169">
        <f t="shared" si="18"/>
        <v>4.6388888888888768</v>
      </c>
      <c r="L169">
        <f t="shared" si="14"/>
        <v>0.86314772727272715</v>
      </c>
    </row>
    <row r="170" spans="4:12" x14ac:dyDescent="0.35">
      <c r="D170">
        <f t="shared" si="17"/>
        <v>4.6666666666666545</v>
      </c>
      <c r="E170">
        <v>4.4254999999999995</v>
      </c>
      <c r="F170">
        <v>15.291599999999999</v>
      </c>
      <c r="G170">
        <f t="shared" si="15"/>
        <v>500</v>
      </c>
      <c r="H170">
        <f t="shared" si="16"/>
        <v>1.25</v>
      </c>
      <c r="K170">
        <f t="shared" si="18"/>
        <v>4.6666666666666545</v>
      </c>
      <c r="L170">
        <f t="shared" si="14"/>
        <v>0.86884090909090894</v>
      </c>
    </row>
    <row r="171" spans="4:12" x14ac:dyDescent="0.35">
      <c r="D171">
        <f t="shared" si="17"/>
        <v>4.6944444444444322</v>
      </c>
      <c r="E171">
        <v>5.0601000000000003</v>
      </c>
      <c r="F171">
        <v>15.324999999999999</v>
      </c>
      <c r="G171">
        <f t="shared" si="15"/>
        <v>500</v>
      </c>
      <c r="H171">
        <f t="shared" si="16"/>
        <v>1.25</v>
      </c>
      <c r="K171">
        <f t="shared" si="18"/>
        <v>4.6944444444444322</v>
      </c>
      <c r="L171">
        <f t="shared" si="14"/>
        <v>0.87073863636363624</v>
      </c>
    </row>
    <row r="172" spans="4:12" x14ac:dyDescent="0.35">
      <c r="D172">
        <f t="shared" si="17"/>
        <v>4.7222222222222099</v>
      </c>
      <c r="E172">
        <v>4.6258999999999997</v>
      </c>
      <c r="F172">
        <v>15.3918</v>
      </c>
      <c r="G172">
        <f t="shared" si="15"/>
        <v>500</v>
      </c>
      <c r="H172">
        <f t="shared" si="16"/>
        <v>1.25</v>
      </c>
      <c r="K172">
        <f t="shared" si="18"/>
        <v>4.7222222222222099</v>
      </c>
      <c r="L172">
        <f t="shared" si="14"/>
        <v>0.87453409090909084</v>
      </c>
    </row>
    <row r="173" spans="4:12" x14ac:dyDescent="0.35">
      <c r="D173">
        <f t="shared" si="17"/>
        <v>4.7499999999999876</v>
      </c>
      <c r="E173">
        <v>4.9599000000000002</v>
      </c>
      <c r="F173">
        <v>15.3751</v>
      </c>
      <c r="G173">
        <f t="shared" si="15"/>
        <v>500</v>
      </c>
      <c r="H173">
        <f t="shared" si="16"/>
        <v>1.25</v>
      </c>
      <c r="K173">
        <f t="shared" si="18"/>
        <v>4.7499999999999876</v>
      </c>
      <c r="L173">
        <f t="shared" si="14"/>
        <v>0.87358522727272714</v>
      </c>
    </row>
    <row r="174" spans="4:12" x14ac:dyDescent="0.35">
      <c r="D174">
        <f t="shared" si="17"/>
        <v>4.7777777777777652</v>
      </c>
      <c r="E174">
        <v>5.2438000000000002</v>
      </c>
      <c r="F174">
        <v>15.475299999999999</v>
      </c>
      <c r="G174">
        <f t="shared" si="15"/>
        <v>500</v>
      </c>
      <c r="H174">
        <f t="shared" si="16"/>
        <v>1.25</v>
      </c>
      <c r="K174">
        <f t="shared" si="18"/>
        <v>4.7777777777777652</v>
      </c>
      <c r="L174">
        <f t="shared" si="14"/>
        <v>0.87927840909090893</v>
      </c>
    </row>
    <row r="175" spans="4:12" x14ac:dyDescent="0.35">
      <c r="D175">
        <f t="shared" si="17"/>
        <v>4.8055555555555429</v>
      </c>
      <c r="E175">
        <v>4.0079999999999991</v>
      </c>
      <c r="F175">
        <v>15.0745</v>
      </c>
      <c r="G175">
        <f t="shared" si="15"/>
        <v>500</v>
      </c>
      <c r="H175">
        <f t="shared" si="16"/>
        <v>1.25</v>
      </c>
      <c r="K175">
        <f t="shared" si="18"/>
        <v>4.8055555555555429</v>
      </c>
      <c r="L175">
        <f t="shared" si="14"/>
        <v>0.85650568181818176</v>
      </c>
    </row>
    <row r="176" spans="4:12" x14ac:dyDescent="0.35">
      <c r="D176">
        <f t="shared" si="17"/>
        <v>4.8333333333333206</v>
      </c>
      <c r="E176">
        <v>4.0247000000000002</v>
      </c>
      <c r="F176">
        <v>15.0411</v>
      </c>
      <c r="G176">
        <f t="shared" si="15"/>
        <v>500</v>
      </c>
      <c r="H176">
        <f t="shared" si="16"/>
        <v>1.25</v>
      </c>
      <c r="K176">
        <f t="shared" si="18"/>
        <v>4.8333333333333206</v>
      </c>
      <c r="L176">
        <f t="shared" si="14"/>
        <v>0.85460795454545446</v>
      </c>
    </row>
    <row r="177" spans="4:12" x14ac:dyDescent="0.35">
      <c r="D177">
        <f t="shared" si="17"/>
        <v>4.8611111111110983</v>
      </c>
      <c r="E177">
        <v>3.9245000000000005</v>
      </c>
      <c r="F177">
        <v>15.291599999999999</v>
      </c>
      <c r="G177">
        <f t="shared" si="15"/>
        <v>500</v>
      </c>
      <c r="H177">
        <f t="shared" si="16"/>
        <v>1.25</v>
      </c>
      <c r="K177">
        <f t="shared" si="18"/>
        <v>4.8611111111110983</v>
      </c>
      <c r="L177">
        <f t="shared" si="14"/>
        <v>0.86884090909090894</v>
      </c>
    </row>
    <row r="178" spans="4:12" x14ac:dyDescent="0.35">
      <c r="D178">
        <f t="shared" si="17"/>
        <v>4.888888888888876</v>
      </c>
      <c r="E178">
        <v>4.1749999999999998</v>
      </c>
      <c r="F178">
        <v>15.3918</v>
      </c>
      <c r="G178">
        <f t="shared" si="15"/>
        <v>500</v>
      </c>
      <c r="H178">
        <f t="shared" si="16"/>
        <v>1.25</v>
      </c>
      <c r="K178">
        <f t="shared" si="18"/>
        <v>4.888888888888876</v>
      </c>
      <c r="L178">
        <f t="shared" si="14"/>
        <v>0.87453409090909084</v>
      </c>
    </row>
    <row r="179" spans="4:12" x14ac:dyDescent="0.35">
      <c r="D179">
        <f t="shared" si="17"/>
        <v>4.9166666666666536</v>
      </c>
      <c r="E179">
        <v>4.4923000000000002</v>
      </c>
      <c r="F179">
        <v>15.5421</v>
      </c>
      <c r="G179">
        <f t="shared" si="15"/>
        <v>500</v>
      </c>
      <c r="H179">
        <f t="shared" si="16"/>
        <v>1.25</v>
      </c>
      <c r="K179">
        <f t="shared" si="18"/>
        <v>4.9166666666666536</v>
      </c>
      <c r="L179">
        <f t="shared" si="14"/>
        <v>0.88307386363636353</v>
      </c>
    </row>
    <row r="180" spans="4:12" x14ac:dyDescent="0.35">
      <c r="D180">
        <f t="shared" si="17"/>
        <v>4.9444444444444313</v>
      </c>
      <c r="E180">
        <v>4.7093999999999996</v>
      </c>
      <c r="F180">
        <v>15.3918</v>
      </c>
      <c r="G180">
        <f t="shared" si="15"/>
        <v>500</v>
      </c>
      <c r="H180">
        <f t="shared" si="16"/>
        <v>1.25</v>
      </c>
      <c r="K180">
        <f t="shared" si="18"/>
        <v>4.9444444444444313</v>
      </c>
      <c r="L180">
        <f t="shared" si="14"/>
        <v>0.87453409090909084</v>
      </c>
    </row>
    <row r="181" spans="4:12" x14ac:dyDescent="0.35">
      <c r="D181">
        <f t="shared" si="17"/>
        <v>4.972222222222209</v>
      </c>
      <c r="E181">
        <v>4.8262999999999998</v>
      </c>
      <c r="F181">
        <v>15.341699999999999</v>
      </c>
      <c r="G181">
        <f t="shared" si="15"/>
        <v>500</v>
      </c>
      <c r="H181">
        <f t="shared" si="16"/>
        <v>1.25</v>
      </c>
      <c r="K181">
        <f t="shared" si="18"/>
        <v>4.972222222222209</v>
      </c>
      <c r="L181">
        <f t="shared" si="14"/>
        <v>0.87168749999999995</v>
      </c>
    </row>
    <row r="182" spans="4:12" x14ac:dyDescent="0.35">
      <c r="D182">
        <f t="shared" si="17"/>
        <v>4.9999999999999867</v>
      </c>
      <c r="E182">
        <v>5.1101999999999999</v>
      </c>
      <c r="F182">
        <v>15.2415</v>
      </c>
      <c r="G182">
        <f t="shared" si="15"/>
        <v>500</v>
      </c>
      <c r="H182">
        <f t="shared" si="16"/>
        <v>1.25</v>
      </c>
      <c r="K182">
        <f t="shared" si="18"/>
        <v>4.9999999999999867</v>
      </c>
      <c r="L182">
        <f t="shared" si="14"/>
        <v>0.86599431818181816</v>
      </c>
    </row>
    <row r="183" spans="4:12" x14ac:dyDescent="0.35">
      <c r="D183">
        <f t="shared" si="17"/>
        <v>5.0277777777777644</v>
      </c>
      <c r="E183">
        <v>5.2103999999999999</v>
      </c>
      <c r="F183">
        <v>15.274900000000001</v>
      </c>
      <c r="G183">
        <f t="shared" si="15"/>
        <v>500</v>
      </c>
      <c r="H183">
        <f t="shared" si="16"/>
        <v>1.25</v>
      </c>
      <c r="K183">
        <f t="shared" si="18"/>
        <v>5.0277777777777644</v>
      </c>
      <c r="L183">
        <f t="shared" si="14"/>
        <v>0.86789204545454546</v>
      </c>
    </row>
    <row r="184" spans="4:12" x14ac:dyDescent="0.35">
      <c r="D184">
        <f t="shared" si="17"/>
        <v>5.055555555555542</v>
      </c>
      <c r="E184">
        <v>5.6112000000000002</v>
      </c>
      <c r="F184">
        <v>15.2415</v>
      </c>
      <c r="G184">
        <f t="shared" si="15"/>
        <v>500</v>
      </c>
      <c r="H184">
        <f t="shared" si="16"/>
        <v>1.25</v>
      </c>
      <c r="K184">
        <f t="shared" si="18"/>
        <v>5.055555555555542</v>
      </c>
      <c r="L184">
        <f t="shared" si="14"/>
        <v>0.86599431818181816</v>
      </c>
    </row>
    <row r="185" spans="4:12" x14ac:dyDescent="0.35">
      <c r="D185">
        <f t="shared" si="17"/>
        <v>5.0833333333333197</v>
      </c>
      <c r="E185">
        <v>5.8951000000000002</v>
      </c>
      <c r="F185">
        <v>15.2248</v>
      </c>
      <c r="G185">
        <f t="shared" si="15"/>
        <v>500</v>
      </c>
      <c r="H185">
        <f t="shared" si="16"/>
        <v>1.25</v>
      </c>
      <c r="K185">
        <f t="shared" si="18"/>
        <v>5.0833333333333197</v>
      </c>
      <c r="L185">
        <f t="shared" si="14"/>
        <v>0.86504545454545445</v>
      </c>
    </row>
    <row r="186" spans="4:12" x14ac:dyDescent="0.35">
      <c r="D186">
        <f t="shared" si="17"/>
        <v>5.1111111111110974</v>
      </c>
      <c r="E186">
        <v>5.6278999999999995</v>
      </c>
      <c r="F186">
        <v>15.341699999999999</v>
      </c>
      <c r="G186">
        <f t="shared" si="15"/>
        <v>500</v>
      </c>
      <c r="H186">
        <f t="shared" si="16"/>
        <v>1.25</v>
      </c>
      <c r="K186">
        <f t="shared" si="18"/>
        <v>5.1111111111110974</v>
      </c>
      <c r="L186">
        <f t="shared" si="14"/>
        <v>0.87168749999999995</v>
      </c>
    </row>
    <row r="187" spans="4:12" x14ac:dyDescent="0.35">
      <c r="D187">
        <f t="shared" si="17"/>
        <v>5.1388888888888751</v>
      </c>
      <c r="E187">
        <v>5.7447999999999997</v>
      </c>
      <c r="F187">
        <v>15.274900000000001</v>
      </c>
      <c r="G187">
        <f t="shared" si="15"/>
        <v>500</v>
      </c>
      <c r="H187">
        <f t="shared" si="16"/>
        <v>1.25</v>
      </c>
      <c r="K187">
        <f t="shared" si="18"/>
        <v>5.1388888888888751</v>
      </c>
      <c r="L187">
        <f t="shared" si="14"/>
        <v>0.86789204545454546</v>
      </c>
    </row>
    <row r="188" spans="4:12" x14ac:dyDescent="0.35">
      <c r="D188">
        <f t="shared" si="17"/>
        <v>5.1666666666666528</v>
      </c>
      <c r="E188">
        <v>5.9117999999999995</v>
      </c>
      <c r="F188">
        <v>15.4419</v>
      </c>
      <c r="G188">
        <f t="shared" si="15"/>
        <v>500</v>
      </c>
      <c r="H188">
        <f t="shared" si="16"/>
        <v>1.25</v>
      </c>
      <c r="K188">
        <f t="shared" si="18"/>
        <v>5.1666666666666528</v>
      </c>
      <c r="L188">
        <f t="shared" si="14"/>
        <v>0.87738068181818174</v>
      </c>
    </row>
    <row r="189" spans="4:12" x14ac:dyDescent="0.35">
      <c r="D189">
        <f t="shared" si="17"/>
        <v>5.1944444444444304</v>
      </c>
      <c r="E189">
        <v>5.8951000000000002</v>
      </c>
      <c r="F189">
        <v>15.1914</v>
      </c>
      <c r="G189">
        <f t="shared" si="15"/>
        <v>500</v>
      </c>
      <c r="H189">
        <f t="shared" si="16"/>
        <v>1.25</v>
      </c>
      <c r="K189">
        <f t="shared" si="18"/>
        <v>5.1944444444444304</v>
      </c>
      <c r="L189">
        <f t="shared" si="14"/>
        <v>0.86314772727272715</v>
      </c>
    </row>
    <row r="190" spans="4:12" x14ac:dyDescent="0.35">
      <c r="D190">
        <f t="shared" si="17"/>
        <v>5.2222222222222081</v>
      </c>
      <c r="E190">
        <v>5.9451999999999998</v>
      </c>
      <c r="F190">
        <v>15.124599999999999</v>
      </c>
      <c r="G190">
        <f t="shared" si="15"/>
        <v>500</v>
      </c>
      <c r="H190">
        <f t="shared" si="16"/>
        <v>1.25</v>
      </c>
      <c r="K190">
        <f t="shared" si="18"/>
        <v>5.2222222222222081</v>
      </c>
      <c r="L190">
        <f t="shared" si="14"/>
        <v>0.85935227272727266</v>
      </c>
    </row>
    <row r="191" spans="4:12" x14ac:dyDescent="0.35">
      <c r="D191">
        <f t="shared" si="17"/>
        <v>5.2499999999999858</v>
      </c>
      <c r="E191">
        <v>6.1456</v>
      </c>
      <c r="F191">
        <v>15.0244</v>
      </c>
      <c r="G191">
        <f t="shared" si="15"/>
        <v>500</v>
      </c>
      <c r="H191">
        <f t="shared" si="16"/>
        <v>1.25</v>
      </c>
      <c r="K191">
        <f t="shared" si="18"/>
        <v>5.2499999999999858</v>
      </c>
      <c r="L191">
        <f t="shared" si="14"/>
        <v>0.85365909090909087</v>
      </c>
    </row>
    <row r="192" spans="4:12" x14ac:dyDescent="0.35">
      <c r="D192">
        <f t="shared" si="17"/>
        <v>5.2777777777777635</v>
      </c>
      <c r="E192">
        <v>6.1288999999999998</v>
      </c>
      <c r="F192">
        <v>15.157999999999999</v>
      </c>
      <c r="G192">
        <f t="shared" si="15"/>
        <v>500</v>
      </c>
      <c r="H192">
        <f t="shared" si="16"/>
        <v>1.25</v>
      </c>
      <c r="K192">
        <f t="shared" si="18"/>
        <v>5.2777777777777635</v>
      </c>
      <c r="L192">
        <f t="shared" si="14"/>
        <v>0.86124999999999985</v>
      </c>
    </row>
    <row r="193" spans="4:12" x14ac:dyDescent="0.35">
      <c r="D193">
        <f t="shared" si="17"/>
        <v>5.3055555555555411</v>
      </c>
      <c r="E193">
        <v>6.0788000000000002</v>
      </c>
      <c r="F193">
        <v>15.3918</v>
      </c>
      <c r="G193">
        <f t="shared" si="15"/>
        <v>500</v>
      </c>
      <c r="H193">
        <f t="shared" si="16"/>
        <v>1.25</v>
      </c>
      <c r="K193">
        <f t="shared" si="18"/>
        <v>5.3055555555555411</v>
      </c>
      <c r="L193">
        <f t="shared" si="14"/>
        <v>0.87453409090909084</v>
      </c>
    </row>
    <row r="194" spans="4:12" x14ac:dyDescent="0.35">
      <c r="D194">
        <f t="shared" si="17"/>
        <v>5.3333333333333188</v>
      </c>
      <c r="E194">
        <v>6.1456</v>
      </c>
      <c r="F194">
        <v>15.5421</v>
      </c>
      <c r="G194">
        <f t="shared" si="15"/>
        <v>500</v>
      </c>
      <c r="H194">
        <f t="shared" si="16"/>
        <v>1.25</v>
      </c>
      <c r="K194">
        <f t="shared" si="18"/>
        <v>5.3333333333333188</v>
      </c>
      <c r="L194">
        <f t="shared" ref="L194:L257" si="19">F194/$B$6</f>
        <v>0.88307386363636353</v>
      </c>
    </row>
    <row r="195" spans="4:12" x14ac:dyDescent="0.35">
      <c r="D195">
        <f t="shared" si="17"/>
        <v>5.3611111111110965</v>
      </c>
      <c r="E195">
        <v>6.1456</v>
      </c>
      <c r="F195">
        <v>15.5755</v>
      </c>
      <c r="G195">
        <f t="shared" ref="G195:G258" si="20">$B$1</f>
        <v>500</v>
      </c>
      <c r="H195">
        <f t="shared" ref="H195:H258" si="21">$B$2</f>
        <v>1.25</v>
      </c>
      <c r="K195">
        <f t="shared" si="18"/>
        <v>5.3611111111110965</v>
      </c>
      <c r="L195">
        <f t="shared" si="19"/>
        <v>0.88497159090909083</v>
      </c>
    </row>
    <row r="196" spans="4:12" x14ac:dyDescent="0.35">
      <c r="D196">
        <f t="shared" ref="D196:D259" si="22">D195+$B$4</f>
        <v>5.3888888888888742</v>
      </c>
      <c r="E196">
        <v>6.1623000000000001</v>
      </c>
      <c r="F196">
        <v>15.4252</v>
      </c>
      <c r="G196">
        <f t="shared" si="20"/>
        <v>500</v>
      </c>
      <c r="H196">
        <f t="shared" si="21"/>
        <v>1.25</v>
      </c>
      <c r="K196">
        <f t="shared" ref="K196:K259" si="23">K195+$B$4</f>
        <v>5.3888888888888742</v>
      </c>
      <c r="L196">
        <f t="shared" si="19"/>
        <v>0.87643181818181815</v>
      </c>
    </row>
    <row r="197" spans="4:12" x14ac:dyDescent="0.35">
      <c r="D197">
        <f t="shared" si="22"/>
        <v>5.4166666666666519</v>
      </c>
      <c r="E197">
        <v>6.1790000000000003</v>
      </c>
      <c r="F197">
        <v>15.341699999999999</v>
      </c>
      <c r="G197">
        <f t="shared" si="20"/>
        <v>500</v>
      </c>
      <c r="H197">
        <f t="shared" si="21"/>
        <v>1.25</v>
      </c>
      <c r="K197">
        <f t="shared" si="23"/>
        <v>5.4166666666666519</v>
      </c>
      <c r="L197">
        <f t="shared" si="19"/>
        <v>0.87168749999999995</v>
      </c>
    </row>
    <row r="198" spans="4:12" x14ac:dyDescent="0.35">
      <c r="D198">
        <f t="shared" si="22"/>
        <v>5.4444444444444295</v>
      </c>
      <c r="E198">
        <v>6.1288999999999998</v>
      </c>
      <c r="F198">
        <v>15.491999999999999</v>
      </c>
      <c r="G198">
        <f t="shared" si="20"/>
        <v>500</v>
      </c>
      <c r="H198">
        <f t="shared" si="21"/>
        <v>1.25</v>
      </c>
      <c r="K198">
        <f t="shared" si="23"/>
        <v>5.4444444444444295</v>
      </c>
      <c r="L198">
        <f t="shared" si="19"/>
        <v>0.88022727272727264</v>
      </c>
    </row>
    <row r="199" spans="4:12" x14ac:dyDescent="0.35">
      <c r="D199">
        <f t="shared" si="22"/>
        <v>5.4722222222222072</v>
      </c>
      <c r="E199">
        <v>6.1790000000000003</v>
      </c>
      <c r="F199">
        <v>15.341699999999999</v>
      </c>
      <c r="G199">
        <f t="shared" si="20"/>
        <v>500</v>
      </c>
      <c r="H199">
        <f t="shared" si="21"/>
        <v>1.25</v>
      </c>
      <c r="K199">
        <f t="shared" si="23"/>
        <v>5.4722222222222072</v>
      </c>
      <c r="L199">
        <f t="shared" si="19"/>
        <v>0.87168749999999995</v>
      </c>
    </row>
    <row r="200" spans="4:12" x14ac:dyDescent="0.35">
      <c r="D200">
        <f t="shared" si="22"/>
        <v>5.4999999999999849</v>
      </c>
      <c r="E200">
        <v>6.1623000000000001</v>
      </c>
      <c r="F200">
        <v>15.2248</v>
      </c>
      <c r="G200">
        <f t="shared" si="20"/>
        <v>500</v>
      </c>
      <c r="H200">
        <f t="shared" si="21"/>
        <v>1.25</v>
      </c>
      <c r="K200">
        <f t="shared" si="23"/>
        <v>5.4999999999999849</v>
      </c>
      <c r="L200">
        <f t="shared" si="19"/>
        <v>0.86504545454545445</v>
      </c>
    </row>
    <row r="201" spans="4:12" x14ac:dyDescent="0.35">
      <c r="D201">
        <f t="shared" si="22"/>
        <v>5.5277777777777626</v>
      </c>
      <c r="E201">
        <v>6.2625000000000002</v>
      </c>
      <c r="F201">
        <v>15.1747</v>
      </c>
      <c r="G201">
        <f t="shared" si="20"/>
        <v>500</v>
      </c>
      <c r="H201">
        <f t="shared" si="21"/>
        <v>1.25</v>
      </c>
      <c r="K201">
        <f t="shared" si="23"/>
        <v>5.5277777777777626</v>
      </c>
      <c r="L201">
        <f t="shared" si="19"/>
        <v>0.86219886363636355</v>
      </c>
    </row>
    <row r="202" spans="4:12" x14ac:dyDescent="0.35">
      <c r="D202">
        <f t="shared" si="22"/>
        <v>5.5555555555555403</v>
      </c>
      <c r="E202">
        <v>5.9952999999999994</v>
      </c>
      <c r="F202">
        <v>15.2415</v>
      </c>
      <c r="G202">
        <f t="shared" si="20"/>
        <v>500</v>
      </c>
      <c r="H202">
        <f t="shared" si="21"/>
        <v>1.25</v>
      </c>
      <c r="K202">
        <f t="shared" si="23"/>
        <v>5.5555555555555403</v>
      </c>
      <c r="L202">
        <f t="shared" si="19"/>
        <v>0.86599431818181816</v>
      </c>
    </row>
    <row r="203" spans="4:12" x14ac:dyDescent="0.35">
      <c r="D203">
        <f t="shared" si="22"/>
        <v>5.5833333333333179</v>
      </c>
      <c r="E203">
        <v>5.9619</v>
      </c>
      <c r="F203">
        <v>15.341699999999999</v>
      </c>
      <c r="G203">
        <f t="shared" si="20"/>
        <v>500</v>
      </c>
      <c r="H203">
        <f t="shared" si="21"/>
        <v>1.25</v>
      </c>
      <c r="K203">
        <f t="shared" si="23"/>
        <v>5.5833333333333179</v>
      </c>
      <c r="L203">
        <f t="shared" si="19"/>
        <v>0.87168749999999995</v>
      </c>
    </row>
    <row r="204" spans="4:12" x14ac:dyDescent="0.35">
      <c r="D204">
        <f t="shared" si="22"/>
        <v>5.6111111111110956</v>
      </c>
      <c r="E204">
        <v>5.9284999999999997</v>
      </c>
      <c r="F204">
        <v>15.2415</v>
      </c>
      <c r="G204">
        <f t="shared" si="20"/>
        <v>500</v>
      </c>
      <c r="H204">
        <f t="shared" si="21"/>
        <v>1.25</v>
      </c>
      <c r="K204">
        <f t="shared" si="23"/>
        <v>5.6111111111110956</v>
      </c>
      <c r="L204">
        <f t="shared" si="19"/>
        <v>0.86599431818181816</v>
      </c>
    </row>
    <row r="205" spans="4:12" x14ac:dyDescent="0.35">
      <c r="D205">
        <f t="shared" si="22"/>
        <v>5.6388888888888733</v>
      </c>
      <c r="E205">
        <v>5.9786000000000001</v>
      </c>
      <c r="F205">
        <v>15.157999999999999</v>
      </c>
      <c r="G205">
        <f t="shared" si="20"/>
        <v>500</v>
      </c>
      <c r="H205">
        <f t="shared" si="21"/>
        <v>1.25</v>
      </c>
      <c r="K205">
        <f t="shared" si="23"/>
        <v>5.6388888888888733</v>
      </c>
      <c r="L205">
        <f t="shared" si="19"/>
        <v>0.86124999999999985</v>
      </c>
    </row>
    <row r="206" spans="4:12" x14ac:dyDescent="0.35">
      <c r="D206">
        <f t="shared" si="22"/>
        <v>5.666666666666651</v>
      </c>
      <c r="E206">
        <v>5.9284999999999997</v>
      </c>
      <c r="F206">
        <v>15.291599999999999</v>
      </c>
      <c r="G206">
        <f t="shared" si="20"/>
        <v>500</v>
      </c>
      <c r="H206">
        <f t="shared" si="21"/>
        <v>1.25</v>
      </c>
      <c r="K206">
        <f t="shared" si="23"/>
        <v>5.666666666666651</v>
      </c>
      <c r="L206">
        <f t="shared" si="19"/>
        <v>0.86884090909090894</v>
      </c>
    </row>
    <row r="207" spans="4:12" x14ac:dyDescent="0.35">
      <c r="D207">
        <f t="shared" si="22"/>
        <v>5.6944444444444287</v>
      </c>
      <c r="E207">
        <v>5.8784000000000001</v>
      </c>
      <c r="F207">
        <v>15.0578</v>
      </c>
      <c r="G207">
        <f t="shared" si="20"/>
        <v>500</v>
      </c>
      <c r="H207">
        <f t="shared" si="21"/>
        <v>1.25</v>
      </c>
      <c r="K207">
        <f t="shared" si="23"/>
        <v>5.6944444444444287</v>
      </c>
      <c r="L207">
        <f t="shared" si="19"/>
        <v>0.85555681818181817</v>
      </c>
    </row>
    <row r="208" spans="4:12" x14ac:dyDescent="0.35">
      <c r="D208">
        <f t="shared" si="22"/>
        <v>5.7222222222222063</v>
      </c>
      <c r="E208">
        <v>5.7614999999999998</v>
      </c>
      <c r="F208">
        <v>14.907500000000001</v>
      </c>
      <c r="G208">
        <f t="shared" si="20"/>
        <v>500</v>
      </c>
      <c r="H208">
        <f t="shared" si="21"/>
        <v>1.25</v>
      </c>
      <c r="K208">
        <f t="shared" si="23"/>
        <v>5.7222222222222063</v>
      </c>
      <c r="L208">
        <f t="shared" si="19"/>
        <v>0.84701704545454537</v>
      </c>
    </row>
    <row r="209" spans="4:12" x14ac:dyDescent="0.35">
      <c r="D209">
        <f t="shared" si="22"/>
        <v>5.749999999999984</v>
      </c>
      <c r="E209">
        <v>5.9451999999999998</v>
      </c>
      <c r="F209">
        <v>14.8741</v>
      </c>
      <c r="G209">
        <f t="shared" si="20"/>
        <v>500</v>
      </c>
      <c r="H209">
        <f t="shared" si="21"/>
        <v>1.25</v>
      </c>
      <c r="K209">
        <f t="shared" si="23"/>
        <v>5.749999999999984</v>
      </c>
      <c r="L209">
        <f t="shared" si="19"/>
        <v>0.84511931818181818</v>
      </c>
    </row>
    <row r="210" spans="4:12" x14ac:dyDescent="0.35">
      <c r="D210">
        <f t="shared" si="22"/>
        <v>5.7777777777777617</v>
      </c>
      <c r="E210">
        <v>5.5610999999999997</v>
      </c>
      <c r="F210">
        <v>15.091200000000001</v>
      </c>
      <c r="G210">
        <f t="shared" si="20"/>
        <v>500</v>
      </c>
      <c r="H210">
        <f t="shared" si="21"/>
        <v>1.25</v>
      </c>
      <c r="K210">
        <f t="shared" si="23"/>
        <v>5.7777777777777617</v>
      </c>
      <c r="L210">
        <f t="shared" si="19"/>
        <v>0.85745454545454547</v>
      </c>
    </row>
    <row r="211" spans="4:12" x14ac:dyDescent="0.35">
      <c r="D211">
        <f t="shared" si="22"/>
        <v>5.8055555555555394</v>
      </c>
      <c r="E211">
        <v>5.4108000000000001</v>
      </c>
      <c r="F211">
        <v>15.291599999999999</v>
      </c>
      <c r="G211">
        <f t="shared" si="20"/>
        <v>500</v>
      </c>
      <c r="H211">
        <f t="shared" si="21"/>
        <v>1.25</v>
      </c>
      <c r="K211">
        <f t="shared" si="23"/>
        <v>5.8055555555555394</v>
      </c>
      <c r="L211">
        <f t="shared" si="19"/>
        <v>0.86884090909090894</v>
      </c>
    </row>
    <row r="212" spans="4:12" x14ac:dyDescent="0.35">
      <c r="D212">
        <f t="shared" si="22"/>
        <v>5.8333333333333171</v>
      </c>
      <c r="E212">
        <v>5.4441999999999995</v>
      </c>
      <c r="F212">
        <v>15.157999999999999</v>
      </c>
      <c r="G212">
        <f t="shared" si="20"/>
        <v>500</v>
      </c>
      <c r="H212">
        <f t="shared" si="21"/>
        <v>1.25</v>
      </c>
      <c r="K212">
        <f t="shared" si="23"/>
        <v>5.8333333333333171</v>
      </c>
      <c r="L212">
        <f t="shared" si="19"/>
        <v>0.86124999999999985</v>
      </c>
    </row>
    <row r="213" spans="4:12" x14ac:dyDescent="0.35">
      <c r="D213">
        <f t="shared" si="22"/>
        <v>5.8611111111110947</v>
      </c>
      <c r="E213">
        <v>5.2604999999999995</v>
      </c>
      <c r="F213">
        <v>15.2415</v>
      </c>
      <c r="G213">
        <f t="shared" si="20"/>
        <v>500</v>
      </c>
      <c r="H213">
        <f t="shared" si="21"/>
        <v>1.25</v>
      </c>
      <c r="K213">
        <f t="shared" si="23"/>
        <v>5.8611111111110947</v>
      </c>
      <c r="L213">
        <f t="shared" si="19"/>
        <v>0.86599431818181816</v>
      </c>
    </row>
    <row r="214" spans="4:12" x14ac:dyDescent="0.35">
      <c r="D214">
        <f t="shared" si="22"/>
        <v>5.8888888888888724</v>
      </c>
      <c r="E214">
        <v>5.4608999999999996</v>
      </c>
      <c r="F214">
        <v>15.1914</v>
      </c>
      <c r="G214">
        <f t="shared" si="20"/>
        <v>500</v>
      </c>
      <c r="H214">
        <f t="shared" si="21"/>
        <v>1.25</v>
      </c>
      <c r="K214">
        <f t="shared" si="23"/>
        <v>5.8888888888888724</v>
      </c>
      <c r="L214">
        <f t="shared" si="19"/>
        <v>0.86314772727272715</v>
      </c>
    </row>
    <row r="215" spans="4:12" x14ac:dyDescent="0.35">
      <c r="D215">
        <f t="shared" si="22"/>
        <v>5.9166666666666501</v>
      </c>
      <c r="E215">
        <v>5.3940999999999999</v>
      </c>
      <c r="F215">
        <v>15.091200000000001</v>
      </c>
      <c r="G215">
        <f t="shared" si="20"/>
        <v>500</v>
      </c>
      <c r="H215">
        <f t="shared" si="21"/>
        <v>1.25</v>
      </c>
      <c r="K215">
        <f t="shared" si="23"/>
        <v>5.9166666666666501</v>
      </c>
      <c r="L215">
        <f t="shared" si="19"/>
        <v>0.85745454545454547</v>
      </c>
    </row>
    <row r="216" spans="4:12" x14ac:dyDescent="0.35">
      <c r="D216">
        <f t="shared" si="22"/>
        <v>5.9444444444444278</v>
      </c>
      <c r="E216">
        <v>5.3940999999999999</v>
      </c>
      <c r="F216">
        <v>15.157999999999999</v>
      </c>
      <c r="G216">
        <f t="shared" si="20"/>
        <v>500</v>
      </c>
      <c r="H216">
        <f t="shared" si="21"/>
        <v>1.25</v>
      </c>
      <c r="K216">
        <f t="shared" si="23"/>
        <v>5.9444444444444278</v>
      </c>
      <c r="L216">
        <f t="shared" si="19"/>
        <v>0.86124999999999985</v>
      </c>
    </row>
    <row r="217" spans="4:12" x14ac:dyDescent="0.35">
      <c r="D217">
        <f t="shared" si="22"/>
        <v>5.9722222222222054</v>
      </c>
      <c r="E217">
        <v>5.4441999999999995</v>
      </c>
      <c r="F217">
        <v>15.0578</v>
      </c>
      <c r="G217">
        <f t="shared" si="20"/>
        <v>500</v>
      </c>
      <c r="H217">
        <f t="shared" si="21"/>
        <v>1.25</v>
      </c>
      <c r="K217">
        <f t="shared" si="23"/>
        <v>5.9722222222222054</v>
      </c>
      <c r="L217">
        <f t="shared" si="19"/>
        <v>0.85555681818181817</v>
      </c>
    </row>
    <row r="218" spans="4:12" x14ac:dyDescent="0.35">
      <c r="D218">
        <f t="shared" si="22"/>
        <v>5.9999999999999831</v>
      </c>
      <c r="E218">
        <v>5.7447999999999997</v>
      </c>
      <c r="F218">
        <v>14.974299999999999</v>
      </c>
      <c r="G218">
        <f t="shared" si="20"/>
        <v>500</v>
      </c>
      <c r="H218">
        <f t="shared" si="21"/>
        <v>1.25</v>
      </c>
      <c r="K218">
        <f t="shared" si="23"/>
        <v>5.9999999999999831</v>
      </c>
      <c r="L218">
        <f t="shared" si="19"/>
        <v>0.85081249999999986</v>
      </c>
    </row>
    <row r="219" spans="4:12" x14ac:dyDescent="0.35">
      <c r="D219">
        <f t="shared" si="22"/>
        <v>6.0277777777777608</v>
      </c>
      <c r="E219">
        <v>5.9284999999999997</v>
      </c>
      <c r="F219">
        <v>15.0077</v>
      </c>
      <c r="G219">
        <f t="shared" si="20"/>
        <v>500</v>
      </c>
      <c r="H219">
        <f t="shared" si="21"/>
        <v>1.25</v>
      </c>
      <c r="K219">
        <f t="shared" si="23"/>
        <v>6.0277777777777608</v>
      </c>
      <c r="L219">
        <f t="shared" si="19"/>
        <v>0.85271022727272716</v>
      </c>
    </row>
    <row r="220" spans="4:12" x14ac:dyDescent="0.35">
      <c r="D220">
        <f t="shared" si="22"/>
        <v>6.0555555555555385</v>
      </c>
      <c r="E220">
        <v>5.3773999999999997</v>
      </c>
      <c r="F220">
        <v>15.4419</v>
      </c>
      <c r="G220">
        <f t="shared" si="20"/>
        <v>500</v>
      </c>
      <c r="H220">
        <f t="shared" si="21"/>
        <v>1.25</v>
      </c>
      <c r="K220">
        <f t="shared" si="23"/>
        <v>6.0555555555555385</v>
      </c>
      <c r="L220">
        <f t="shared" si="19"/>
        <v>0.87738068181818174</v>
      </c>
    </row>
    <row r="221" spans="4:12" x14ac:dyDescent="0.35">
      <c r="D221">
        <f t="shared" si="22"/>
        <v>6.0833333333333162</v>
      </c>
      <c r="E221">
        <v>5.4108000000000001</v>
      </c>
      <c r="F221">
        <v>15.2415</v>
      </c>
      <c r="G221">
        <f t="shared" si="20"/>
        <v>500</v>
      </c>
      <c r="H221">
        <f t="shared" si="21"/>
        <v>1.25</v>
      </c>
      <c r="K221">
        <f t="shared" si="23"/>
        <v>6.0833333333333162</v>
      </c>
      <c r="L221">
        <f t="shared" si="19"/>
        <v>0.86599431818181816</v>
      </c>
    </row>
    <row r="222" spans="4:12" x14ac:dyDescent="0.35">
      <c r="D222">
        <f t="shared" si="22"/>
        <v>6.1111111111110938</v>
      </c>
      <c r="E222">
        <v>5.3940999999999999</v>
      </c>
      <c r="F222">
        <v>15.2248</v>
      </c>
      <c r="G222">
        <f t="shared" si="20"/>
        <v>500</v>
      </c>
      <c r="H222">
        <f t="shared" si="21"/>
        <v>1.25</v>
      </c>
      <c r="K222">
        <f t="shared" si="23"/>
        <v>6.1111111111110938</v>
      </c>
      <c r="L222">
        <f t="shared" si="19"/>
        <v>0.86504545454545445</v>
      </c>
    </row>
    <row r="223" spans="4:12" x14ac:dyDescent="0.35">
      <c r="D223">
        <f t="shared" si="22"/>
        <v>6.1388888888888715</v>
      </c>
      <c r="E223">
        <v>5.5277000000000003</v>
      </c>
      <c r="F223">
        <v>15.274900000000001</v>
      </c>
      <c r="G223">
        <f t="shared" si="20"/>
        <v>500</v>
      </c>
      <c r="H223">
        <f t="shared" si="21"/>
        <v>1.25</v>
      </c>
      <c r="K223">
        <f t="shared" si="23"/>
        <v>6.1388888888888715</v>
      </c>
      <c r="L223">
        <f t="shared" si="19"/>
        <v>0.86789204545454546</v>
      </c>
    </row>
    <row r="224" spans="4:12" x14ac:dyDescent="0.35">
      <c r="D224">
        <f t="shared" si="22"/>
        <v>6.1666666666666492</v>
      </c>
      <c r="E224">
        <v>5.6112000000000002</v>
      </c>
      <c r="F224">
        <v>15.0745</v>
      </c>
      <c r="G224">
        <f t="shared" si="20"/>
        <v>500</v>
      </c>
      <c r="H224">
        <f t="shared" si="21"/>
        <v>1.25</v>
      </c>
      <c r="K224">
        <f t="shared" si="23"/>
        <v>6.1666666666666492</v>
      </c>
      <c r="L224">
        <f t="shared" si="19"/>
        <v>0.85650568181818176</v>
      </c>
    </row>
    <row r="225" spans="4:12" x14ac:dyDescent="0.35">
      <c r="D225">
        <f t="shared" si="22"/>
        <v>6.1944444444444269</v>
      </c>
      <c r="E225">
        <v>5.7782</v>
      </c>
      <c r="F225">
        <v>15.2248</v>
      </c>
      <c r="G225">
        <f t="shared" si="20"/>
        <v>500</v>
      </c>
      <c r="H225">
        <f t="shared" si="21"/>
        <v>1.25</v>
      </c>
      <c r="K225">
        <f t="shared" si="23"/>
        <v>6.1944444444444269</v>
      </c>
      <c r="L225">
        <f t="shared" si="19"/>
        <v>0.86504545454545445</v>
      </c>
    </row>
    <row r="226" spans="4:12" x14ac:dyDescent="0.35">
      <c r="D226">
        <f t="shared" si="22"/>
        <v>6.2222222222222046</v>
      </c>
      <c r="E226">
        <v>6.3960999999999997</v>
      </c>
      <c r="F226">
        <v>15.5421</v>
      </c>
      <c r="G226">
        <f t="shared" si="20"/>
        <v>500</v>
      </c>
      <c r="H226">
        <f t="shared" si="21"/>
        <v>1.25</v>
      </c>
      <c r="K226">
        <f t="shared" si="23"/>
        <v>6.2222222222222046</v>
      </c>
      <c r="L226">
        <f t="shared" si="19"/>
        <v>0.88307386363636353</v>
      </c>
    </row>
    <row r="227" spans="4:12" x14ac:dyDescent="0.35">
      <c r="D227">
        <f t="shared" si="22"/>
        <v>6.2499999999999822</v>
      </c>
      <c r="E227">
        <v>5.0601000000000003</v>
      </c>
      <c r="F227">
        <v>15.2248</v>
      </c>
      <c r="G227">
        <f t="shared" si="20"/>
        <v>500</v>
      </c>
      <c r="H227">
        <f t="shared" si="21"/>
        <v>1.25</v>
      </c>
      <c r="K227">
        <f t="shared" si="23"/>
        <v>6.2499999999999822</v>
      </c>
      <c r="L227">
        <f t="shared" si="19"/>
        <v>0.86504545454545445</v>
      </c>
    </row>
    <row r="228" spans="4:12" x14ac:dyDescent="0.35">
      <c r="D228">
        <f t="shared" si="22"/>
        <v>6.2777777777777599</v>
      </c>
      <c r="E228">
        <v>5.1101999999999999</v>
      </c>
      <c r="F228">
        <v>15.291599999999999</v>
      </c>
      <c r="G228">
        <f t="shared" si="20"/>
        <v>500</v>
      </c>
      <c r="H228">
        <f t="shared" si="21"/>
        <v>1.25</v>
      </c>
      <c r="K228">
        <f t="shared" si="23"/>
        <v>6.2777777777777599</v>
      </c>
      <c r="L228">
        <f t="shared" si="19"/>
        <v>0.86884090909090894</v>
      </c>
    </row>
    <row r="229" spans="4:12" x14ac:dyDescent="0.35">
      <c r="D229">
        <f t="shared" si="22"/>
        <v>6.3055555555555376</v>
      </c>
      <c r="E229">
        <v>4.9432</v>
      </c>
      <c r="F229">
        <v>15.091200000000001</v>
      </c>
      <c r="G229">
        <f t="shared" si="20"/>
        <v>500</v>
      </c>
      <c r="H229">
        <f t="shared" si="21"/>
        <v>1.25</v>
      </c>
      <c r="K229">
        <f t="shared" si="23"/>
        <v>6.3055555555555376</v>
      </c>
      <c r="L229">
        <f t="shared" si="19"/>
        <v>0.85745454545454547</v>
      </c>
    </row>
    <row r="230" spans="4:12" x14ac:dyDescent="0.35">
      <c r="D230">
        <f t="shared" si="22"/>
        <v>6.3333333333333153</v>
      </c>
      <c r="E230">
        <v>4.8930999999999996</v>
      </c>
      <c r="F230">
        <v>14.8407</v>
      </c>
      <c r="G230">
        <f t="shared" si="20"/>
        <v>500</v>
      </c>
      <c r="H230">
        <f t="shared" si="21"/>
        <v>1.25</v>
      </c>
      <c r="K230">
        <f t="shared" si="23"/>
        <v>6.3333333333333153</v>
      </c>
      <c r="L230">
        <f t="shared" si="19"/>
        <v>0.84322159090909088</v>
      </c>
    </row>
    <row r="231" spans="4:12" x14ac:dyDescent="0.35">
      <c r="D231">
        <f t="shared" si="22"/>
        <v>6.361111111111093</v>
      </c>
      <c r="E231">
        <v>4.9932999999999996</v>
      </c>
      <c r="F231">
        <v>15.124599999999999</v>
      </c>
      <c r="G231">
        <f t="shared" si="20"/>
        <v>500</v>
      </c>
      <c r="H231">
        <f t="shared" si="21"/>
        <v>1.25</v>
      </c>
      <c r="K231">
        <f t="shared" si="23"/>
        <v>6.361111111111093</v>
      </c>
      <c r="L231">
        <f t="shared" si="19"/>
        <v>0.85935227272727266</v>
      </c>
    </row>
    <row r="232" spans="4:12" x14ac:dyDescent="0.35">
      <c r="D232">
        <f t="shared" si="22"/>
        <v>6.3888888888888706</v>
      </c>
      <c r="E232">
        <v>5.0434000000000001</v>
      </c>
      <c r="F232">
        <v>15.157999999999999</v>
      </c>
      <c r="G232">
        <f t="shared" si="20"/>
        <v>500</v>
      </c>
      <c r="H232">
        <f t="shared" si="21"/>
        <v>1.25</v>
      </c>
      <c r="K232">
        <f t="shared" si="23"/>
        <v>6.3888888888888706</v>
      </c>
      <c r="L232">
        <f t="shared" si="19"/>
        <v>0.86124999999999985</v>
      </c>
    </row>
    <row r="233" spans="4:12" x14ac:dyDescent="0.35">
      <c r="D233">
        <f t="shared" si="22"/>
        <v>6.4166666666666483</v>
      </c>
      <c r="E233">
        <v>5.0434000000000001</v>
      </c>
      <c r="F233">
        <v>15.2415</v>
      </c>
      <c r="G233">
        <f t="shared" si="20"/>
        <v>500</v>
      </c>
      <c r="H233">
        <f t="shared" si="21"/>
        <v>1.25</v>
      </c>
      <c r="K233">
        <f t="shared" si="23"/>
        <v>6.4166666666666483</v>
      </c>
      <c r="L233">
        <f t="shared" si="19"/>
        <v>0.86599431818181816</v>
      </c>
    </row>
    <row r="234" spans="4:12" x14ac:dyDescent="0.35">
      <c r="D234">
        <f t="shared" si="22"/>
        <v>6.444444444444426</v>
      </c>
      <c r="E234">
        <v>5.1602999999999994</v>
      </c>
      <c r="F234">
        <v>15.291599999999999</v>
      </c>
      <c r="G234">
        <f t="shared" si="20"/>
        <v>500</v>
      </c>
      <c r="H234">
        <f t="shared" si="21"/>
        <v>1.25</v>
      </c>
      <c r="K234">
        <f t="shared" si="23"/>
        <v>6.444444444444426</v>
      </c>
      <c r="L234">
        <f t="shared" si="19"/>
        <v>0.86884090909090894</v>
      </c>
    </row>
    <row r="235" spans="4:12" x14ac:dyDescent="0.35">
      <c r="D235">
        <f t="shared" si="22"/>
        <v>6.4722222222222037</v>
      </c>
      <c r="E235">
        <v>5.0934999999999997</v>
      </c>
      <c r="F235">
        <v>15.3751</v>
      </c>
      <c r="G235">
        <f t="shared" si="20"/>
        <v>500</v>
      </c>
      <c r="H235">
        <f t="shared" si="21"/>
        <v>1.25</v>
      </c>
      <c r="K235">
        <f t="shared" si="23"/>
        <v>6.4722222222222037</v>
      </c>
      <c r="L235">
        <f t="shared" si="19"/>
        <v>0.87358522727272714</v>
      </c>
    </row>
    <row r="236" spans="4:12" x14ac:dyDescent="0.35">
      <c r="D236">
        <f t="shared" si="22"/>
        <v>6.4999999999999813</v>
      </c>
      <c r="E236">
        <v>5.2271000000000001</v>
      </c>
      <c r="F236">
        <v>15.2415</v>
      </c>
      <c r="G236">
        <f t="shared" si="20"/>
        <v>500</v>
      </c>
      <c r="H236">
        <f t="shared" si="21"/>
        <v>1.25</v>
      </c>
      <c r="K236">
        <f t="shared" si="23"/>
        <v>6.4999999999999813</v>
      </c>
      <c r="L236">
        <f t="shared" si="19"/>
        <v>0.86599431818181816</v>
      </c>
    </row>
    <row r="237" spans="4:12" x14ac:dyDescent="0.35">
      <c r="D237">
        <f t="shared" si="22"/>
        <v>6.527777777777759</v>
      </c>
      <c r="E237">
        <v>5.3606999999999996</v>
      </c>
      <c r="F237">
        <v>15.341699999999999</v>
      </c>
      <c r="G237">
        <f t="shared" si="20"/>
        <v>500</v>
      </c>
      <c r="H237">
        <f t="shared" si="21"/>
        <v>1.25</v>
      </c>
      <c r="K237">
        <f t="shared" si="23"/>
        <v>6.527777777777759</v>
      </c>
      <c r="L237">
        <f t="shared" si="19"/>
        <v>0.87168749999999995</v>
      </c>
    </row>
    <row r="238" spans="4:12" x14ac:dyDescent="0.35">
      <c r="D238">
        <f t="shared" si="22"/>
        <v>6.5555555555555367</v>
      </c>
      <c r="E238">
        <v>5.1769999999999996</v>
      </c>
      <c r="F238">
        <v>15.1914</v>
      </c>
      <c r="G238">
        <f t="shared" si="20"/>
        <v>500</v>
      </c>
      <c r="H238">
        <f t="shared" si="21"/>
        <v>1.25</v>
      </c>
      <c r="K238">
        <f t="shared" si="23"/>
        <v>6.5555555555555367</v>
      </c>
      <c r="L238">
        <f t="shared" si="19"/>
        <v>0.86314772727272715</v>
      </c>
    </row>
    <row r="239" spans="4:12" x14ac:dyDescent="0.35">
      <c r="D239">
        <f t="shared" si="22"/>
        <v>6.5833333333333144</v>
      </c>
      <c r="E239">
        <v>5.2103999999999999</v>
      </c>
      <c r="F239">
        <v>15.491999999999999</v>
      </c>
      <c r="G239">
        <f t="shared" si="20"/>
        <v>500</v>
      </c>
      <c r="H239">
        <f t="shared" si="21"/>
        <v>1.25</v>
      </c>
      <c r="K239">
        <f t="shared" si="23"/>
        <v>6.5833333333333144</v>
      </c>
      <c r="L239">
        <f t="shared" si="19"/>
        <v>0.88022727272727264</v>
      </c>
    </row>
    <row r="240" spans="4:12" x14ac:dyDescent="0.35">
      <c r="D240">
        <f t="shared" si="22"/>
        <v>6.6111111111110921</v>
      </c>
      <c r="E240">
        <v>5.3773999999999997</v>
      </c>
      <c r="F240">
        <v>15.9429</v>
      </c>
      <c r="G240">
        <f t="shared" si="20"/>
        <v>500</v>
      </c>
      <c r="H240">
        <f t="shared" si="21"/>
        <v>1.25</v>
      </c>
      <c r="K240">
        <f t="shared" si="23"/>
        <v>6.6111111111110921</v>
      </c>
      <c r="L240">
        <f t="shared" si="19"/>
        <v>0.90584659090909081</v>
      </c>
    </row>
    <row r="241" spans="4:12" x14ac:dyDescent="0.35">
      <c r="D241">
        <f t="shared" si="22"/>
        <v>6.6388888888888697</v>
      </c>
      <c r="E241">
        <v>5.5777999999999999</v>
      </c>
      <c r="F241">
        <v>16.076499999999999</v>
      </c>
      <c r="G241">
        <f t="shared" si="20"/>
        <v>500</v>
      </c>
      <c r="H241">
        <f t="shared" si="21"/>
        <v>1.25</v>
      </c>
      <c r="K241">
        <f t="shared" si="23"/>
        <v>6.6388888888888697</v>
      </c>
      <c r="L241">
        <f t="shared" si="19"/>
        <v>0.9134374999999999</v>
      </c>
    </row>
    <row r="242" spans="4:12" x14ac:dyDescent="0.35">
      <c r="D242">
        <f t="shared" si="22"/>
        <v>6.6666666666666474</v>
      </c>
      <c r="E242">
        <v>5.8282999999999996</v>
      </c>
      <c r="F242">
        <v>15.7258</v>
      </c>
      <c r="G242">
        <f t="shared" si="20"/>
        <v>500</v>
      </c>
      <c r="H242">
        <f t="shared" si="21"/>
        <v>1.25</v>
      </c>
      <c r="K242">
        <f t="shared" si="23"/>
        <v>6.6666666666666474</v>
      </c>
      <c r="L242">
        <f t="shared" si="19"/>
        <v>0.89351136363636352</v>
      </c>
    </row>
    <row r="243" spans="4:12" x14ac:dyDescent="0.35">
      <c r="D243">
        <f t="shared" si="22"/>
        <v>6.6944444444444251</v>
      </c>
      <c r="E243">
        <v>6.0788000000000002</v>
      </c>
      <c r="F243">
        <v>15.5421</v>
      </c>
      <c r="G243">
        <f t="shared" si="20"/>
        <v>500</v>
      </c>
      <c r="H243">
        <f t="shared" si="21"/>
        <v>1.25</v>
      </c>
      <c r="K243">
        <f t="shared" si="23"/>
        <v>6.6944444444444251</v>
      </c>
      <c r="L243">
        <f t="shared" si="19"/>
        <v>0.88307386363636353</v>
      </c>
    </row>
    <row r="244" spans="4:12" x14ac:dyDescent="0.35">
      <c r="D244">
        <f t="shared" si="22"/>
        <v>6.7222222222222028</v>
      </c>
      <c r="E244">
        <v>6.2290999999999999</v>
      </c>
      <c r="F244">
        <v>15.5421</v>
      </c>
      <c r="G244">
        <f t="shared" si="20"/>
        <v>500</v>
      </c>
      <c r="H244">
        <f t="shared" si="21"/>
        <v>1.25</v>
      </c>
      <c r="K244">
        <f t="shared" si="23"/>
        <v>6.7222222222222028</v>
      </c>
      <c r="L244">
        <f t="shared" si="19"/>
        <v>0.88307386363636353</v>
      </c>
    </row>
    <row r="245" spans="4:12" x14ac:dyDescent="0.35">
      <c r="D245">
        <f t="shared" si="22"/>
        <v>6.7499999999999805</v>
      </c>
      <c r="E245">
        <v>6.5129999999999999</v>
      </c>
      <c r="F245">
        <v>15.491999999999999</v>
      </c>
      <c r="G245">
        <f t="shared" si="20"/>
        <v>500</v>
      </c>
      <c r="H245">
        <f t="shared" si="21"/>
        <v>1.25</v>
      </c>
      <c r="K245">
        <f t="shared" si="23"/>
        <v>6.7499999999999805</v>
      </c>
      <c r="L245">
        <f t="shared" si="19"/>
        <v>0.88022727272727264</v>
      </c>
    </row>
    <row r="246" spans="4:12" x14ac:dyDescent="0.35">
      <c r="D246">
        <f t="shared" si="22"/>
        <v>6.7777777777777581</v>
      </c>
      <c r="E246">
        <v>6.7301000000000011</v>
      </c>
      <c r="F246">
        <v>15.6256</v>
      </c>
      <c r="G246">
        <f t="shared" si="20"/>
        <v>500</v>
      </c>
      <c r="H246">
        <f t="shared" si="21"/>
        <v>1.25</v>
      </c>
      <c r="K246">
        <f t="shared" si="23"/>
        <v>6.7777777777777581</v>
      </c>
      <c r="L246">
        <f t="shared" si="19"/>
        <v>0.88781818181818173</v>
      </c>
    </row>
    <row r="247" spans="4:12" x14ac:dyDescent="0.35">
      <c r="D247">
        <f t="shared" si="22"/>
        <v>6.8055555555555358</v>
      </c>
      <c r="E247">
        <v>7.1977000000000002</v>
      </c>
      <c r="F247">
        <v>15.4419</v>
      </c>
      <c r="G247">
        <f t="shared" si="20"/>
        <v>500</v>
      </c>
      <c r="H247">
        <f t="shared" si="21"/>
        <v>1.25</v>
      </c>
      <c r="K247">
        <f t="shared" si="23"/>
        <v>6.8055555555555358</v>
      </c>
      <c r="L247">
        <f t="shared" si="19"/>
        <v>0.87738068181818174</v>
      </c>
    </row>
    <row r="248" spans="4:12" x14ac:dyDescent="0.35">
      <c r="D248">
        <f t="shared" si="22"/>
        <v>6.8333333333333135</v>
      </c>
      <c r="E248">
        <v>7.2978999999999994</v>
      </c>
      <c r="F248">
        <v>15.341699999999999</v>
      </c>
      <c r="G248">
        <f t="shared" si="20"/>
        <v>500</v>
      </c>
      <c r="H248">
        <f t="shared" si="21"/>
        <v>1.25</v>
      </c>
      <c r="K248">
        <f t="shared" si="23"/>
        <v>6.8333333333333135</v>
      </c>
      <c r="L248">
        <f t="shared" si="19"/>
        <v>0.87168749999999995</v>
      </c>
    </row>
    <row r="249" spans="4:12" x14ac:dyDescent="0.35">
      <c r="D249">
        <f t="shared" si="22"/>
        <v>6.8611111111110912</v>
      </c>
      <c r="E249">
        <v>7.2477999999999998</v>
      </c>
      <c r="F249">
        <v>15.4252</v>
      </c>
      <c r="G249">
        <f t="shared" si="20"/>
        <v>500</v>
      </c>
      <c r="H249">
        <f t="shared" si="21"/>
        <v>1.25</v>
      </c>
      <c r="K249">
        <f t="shared" si="23"/>
        <v>6.8611111111110912</v>
      </c>
      <c r="L249">
        <f t="shared" si="19"/>
        <v>0.87643181818181815</v>
      </c>
    </row>
    <row r="250" spans="4:12" x14ac:dyDescent="0.35">
      <c r="D250">
        <f t="shared" si="22"/>
        <v>6.8888888888888689</v>
      </c>
      <c r="E250">
        <v>7.2978999999999994</v>
      </c>
      <c r="F250">
        <v>15.2415</v>
      </c>
      <c r="G250">
        <f t="shared" si="20"/>
        <v>500</v>
      </c>
      <c r="H250">
        <f t="shared" si="21"/>
        <v>1.25</v>
      </c>
      <c r="K250">
        <f t="shared" si="23"/>
        <v>6.8888888888888689</v>
      </c>
      <c r="L250">
        <f t="shared" si="19"/>
        <v>0.86599431818181816</v>
      </c>
    </row>
    <row r="251" spans="4:12" x14ac:dyDescent="0.35">
      <c r="D251">
        <f t="shared" si="22"/>
        <v>6.9166666666666465</v>
      </c>
      <c r="E251">
        <v>7.2144000000000004</v>
      </c>
      <c r="F251">
        <v>15.2415</v>
      </c>
      <c r="G251">
        <f t="shared" si="20"/>
        <v>500</v>
      </c>
      <c r="H251">
        <f t="shared" si="21"/>
        <v>1.25</v>
      </c>
      <c r="K251">
        <f t="shared" si="23"/>
        <v>6.9166666666666465</v>
      </c>
      <c r="L251">
        <f t="shared" si="19"/>
        <v>0.86599431818181816</v>
      </c>
    </row>
    <row r="252" spans="4:12" x14ac:dyDescent="0.35">
      <c r="D252">
        <f t="shared" si="22"/>
        <v>6.9444444444444242</v>
      </c>
      <c r="E252">
        <v>7.5316999999999998</v>
      </c>
      <c r="F252">
        <v>14.757199999999999</v>
      </c>
      <c r="G252">
        <f t="shared" si="20"/>
        <v>500</v>
      </c>
      <c r="H252">
        <f t="shared" si="21"/>
        <v>1.25</v>
      </c>
      <c r="K252">
        <f t="shared" si="23"/>
        <v>6.9444444444444242</v>
      </c>
      <c r="L252">
        <f t="shared" si="19"/>
        <v>0.83847727272727257</v>
      </c>
    </row>
    <row r="253" spans="4:12" x14ac:dyDescent="0.35">
      <c r="D253">
        <f t="shared" si="22"/>
        <v>6.9722222222222019</v>
      </c>
      <c r="E253">
        <v>7.5483999999999991</v>
      </c>
      <c r="F253">
        <v>15.0411</v>
      </c>
      <c r="G253">
        <f t="shared" si="20"/>
        <v>500</v>
      </c>
      <c r="H253">
        <f t="shared" si="21"/>
        <v>1.25</v>
      </c>
      <c r="K253">
        <f t="shared" si="23"/>
        <v>6.9722222222222019</v>
      </c>
      <c r="L253">
        <f t="shared" si="19"/>
        <v>0.85460795454545446</v>
      </c>
    </row>
    <row r="254" spans="4:12" x14ac:dyDescent="0.35">
      <c r="D254">
        <f t="shared" si="22"/>
        <v>6.9999999999999796</v>
      </c>
      <c r="E254">
        <v>7.6318999999999999</v>
      </c>
      <c r="F254">
        <v>15.1914</v>
      </c>
      <c r="G254">
        <f t="shared" si="20"/>
        <v>500</v>
      </c>
      <c r="H254">
        <f t="shared" si="21"/>
        <v>1.25</v>
      </c>
      <c r="K254">
        <f t="shared" si="23"/>
        <v>6.9999999999999796</v>
      </c>
      <c r="L254">
        <f t="shared" si="19"/>
        <v>0.86314772727272715</v>
      </c>
    </row>
    <row r="255" spans="4:12" x14ac:dyDescent="0.35">
      <c r="D255">
        <f t="shared" si="22"/>
        <v>7.0277777777777573</v>
      </c>
      <c r="E255">
        <v>7.5651000000000002</v>
      </c>
      <c r="F255">
        <v>15.1914</v>
      </c>
      <c r="G255">
        <f t="shared" si="20"/>
        <v>500</v>
      </c>
      <c r="H255">
        <f t="shared" si="21"/>
        <v>1.25</v>
      </c>
      <c r="K255">
        <f t="shared" si="23"/>
        <v>7.0277777777777573</v>
      </c>
      <c r="L255">
        <f t="shared" si="19"/>
        <v>0.86314772727272715</v>
      </c>
    </row>
    <row r="256" spans="4:12" x14ac:dyDescent="0.35">
      <c r="D256">
        <f t="shared" si="22"/>
        <v>7.0555555555555349</v>
      </c>
      <c r="E256">
        <v>7.9491999999999994</v>
      </c>
      <c r="F256">
        <v>15.2248</v>
      </c>
      <c r="G256">
        <f t="shared" si="20"/>
        <v>500</v>
      </c>
      <c r="H256">
        <f t="shared" si="21"/>
        <v>1.25</v>
      </c>
      <c r="K256">
        <f t="shared" si="23"/>
        <v>7.0555555555555349</v>
      </c>
      <c r="L256">
        <f t="shared" si="19"/>
        <v>0.86504545454545445</v>
      </c>
    </row>
    <row r="257" spans="4:12" x14ac:dyDescent="0.35">
      <c r="D257">
        <f t="shared" si="22"/>
        <v>7.0833333333333126</v>
      </c>
      <c r="E257">
        <v>7.2645</v>
      </c>
      <c r="F257">
        <v>15.3751</v>
      </c>
      <c r="G257">
        <f t="shared" si="20"/>
        <v>500</v>
      </c>
      <c r="H257">
        <f t="shared" si="21"/>
        <v>1.25</v>
      </c>
      <c r="K257">
        <f t="shared" si="23"/>
        <v>7.0833333333333126</v>
      </c>
      <c r="L257">
        <f t="shared" si="19"/>
        <v>0.87358522727272714</v>
      </c>
    </row>
    <row r="258" spans="4:12" x14ac:dyDescent="0.35">
      <c r="D258">
        <f t="shared" si="22"/>
        <v>7.1111111111110903</v>
      </c>
      <c r="E258">
        <v>7.2477999999999998</v>
      </c>
      <c r="F258">
        <v>15.4252</v>
      </c>
      <c r="G258">
        <f t="shared" si="20"/>
        <v>500</v>
      </c>
      <c r="H258">
        <f t="shared" si="21"/>
        <v>1.25</v>
      </c>
      <c r="K258">
        <f t="shared" si="23"/>
        <v>7.1111111111110903</v>
      </c>
      <c r="L258">
        <f t="shared" ref="L258:L321" si="24">F258/$B$6</f>
        <v>0.87643181818181815</v>
      </c>
    </row>
    <row r="259" spans="4:12" x14ac:dyDescent="0.35">
      <c r="D259">
        <f t="shared" si="22"/>
        <v>7.138888888888868</v>
      </c>
      <c r="E259">
        <v>7.181</v>
      </c>
      <c r="F259">
        <v>15.274900000000001</v>
      </c>
      <c r="G259">
        <f t="shared" ref="G259:G322" si="25">$B$1</f>
        <v>500</v>
      </c>
      <c r="H259">
        <f t="shared" ref="H259:H322" si="26">$B$2</f>
        <v>1.25</v>
      </c>
      <c r="K259">
        <f t="shared" si="23"/>
        <v>7.138888888888868</v>
      </c>
      <c r="L259">
        <f t="shared" si="24"/>
        <v>0.86789204545454546</v>
      </c>
    </row>
    <row r="260" spans="4:12" x14ac:dyDescent="0.35">
      <c r="D260">
        <f t="shared" ref="D260:D323" si="27">D259+$B$4</f>
        <v>7.1666666666666456</v>
      </c>
      <c r="E260">
        <v>7.4147999999999996</v>
      </c>
      <c r="F260">
        <v>15.2248</v>
      </c>
      <c r="G260">
        <f t="shared" si="25"/>
        <v>500</v>
      </c>
      <c r="H260">
        <f t="shared" si="26"/>
        <v>1.25</v>
      </c>
      <c r="K260">
        <f t="shared" ref="K260:K323" si="28">K259+$B$4</f>
        <v>7.1666666666666456</v>
      </c>
      <c r="L260">
        <f t="shared" si="24"/>
        <v>0.86504545454545445</v>
      </c>
    </row>
    <row r="261" spans="4:12" x14ac:dyDescent="0.35">
      <c r="D261">
        <f t="shared" si="27"/>
        <v>7.1944444444444233</v>
      </c>
      <c r="E261">
        <v>7.3814000000000011</v>
      </c>
      <c r="F261">
        <v>15.157999999999999</v>
      </c>
      <c r="G261">
        <f t="shared" si="25"/>
        <v>500</v>
      </c>
      <c r="H261">
        <f t="shared" si="26"/>
        <v>1.25</v>
      </c>
      <c r="K261">
        <f t="shared" si="28"/>
        <v>7.1944444444444233</v>
      </c>
      <c r="L261">
        <f t="shared" si="24"/>
        <v>0.86124999999999985</v>
      </c>
    </row>
    <row r="262" spans="4:12" x14ac:dyDescent="0.35">
      <c r="D262">
        <f t="shared" si="27"/>
        <v>7.222222222222201</v>
      </c>
      <c r="E262">
        <v>7.3814000000000011</v>
      </c>
      <c r="F262">
        <v>15.341699999999999</v>
      </c>
      <c r="G262">
        <f t="shared" si="25"/>
        <v>500</v>
      </c>
      <c r="H262">
        <f t="shared" si="26"/>
        <v>1.25</v>
      </c>
      <c r="K262">
        <f t="shared" si="28"/>
        <v>7.222222222222201</v>
      </c>
      <c r="L262">
        <f t="shared" si="24"/>
        <v>0.87168749999999995</v>
      </c>
    </row>
    <row r="263" spans="4:12" x14ac:dyDescent="0.35">
      <c r="D263">
        <f t="shared" si="27"/>
        <v>7.2499999999999787</v>
      </c>
      <c r="E263">
        <v>7.1308999999999996</v>
      </c>
      <c r="F263">
        <v>15.3751</v>
      </c>
      <c r="G263">
        <f t="shared" si="25"/>
        <v>500</v>
      </c>
      <c r="H263">
        <f t="shared" si="26"/>
        <v>1.25</v>
      </c>
      <c r="K263">
        <f t="shared" si="28"/>
        <v>7.2499999999999787</v>
      </c>
      <c r="L263">
        <f t="shared" si="24"/>
        <v>0.87358522727272714</v>
      </c>
    </row>
    <row r="264" spans="4:12" x14ac:dyDescent="0.35">
      <c r="D264">
        <f t="shared" si="27"/>
        <v>7.2777777777777564</v>
      </c>
      <c r="E264">
        <v>6.9638999999999998</v>
      </c>
      <c r="F264">
        <v>15.475299999999999</v>
      </c>
      <c r="G264">
        <f t="shared" si="25"/>
        <v>500</v>
      </c>
      <c r="H264">
        <f t="shared" si="26"/>
        <v>1.25</v>
      </c>
      <c r="K264">
        <f t="shared" si="28"/>
        <v>7.2777777777777564</v>
      </c>
      <c r="L264">
        <f t="shared" si="24"/>
        <v>0.87927840909090893</v>
      </c>
    </row>
    <row r="265" spans="4:12" x14ac:dyDescent="0.35">
      <c r="D265">
        <f t="shared" si="27"/>
        <v>7.305555555555534</v>
      </c>
      <c r="E265">
        <v>6.9973000000000001</v>
      </c>
      <c r="F265">
        <v>15.5421</v>
      </c>
      <c r="G265">
        <f t="shared" si="25"/>
        <v>500</v>
      </c>
      <c r="H265">
        <f t="shared" si="26"/>
        <v>1.25</v>
      </c>
      <c r="K265">
        <f t="shared" si="28"/>
        <v>7.305555555555534</v>
      </c>
      <c r="L265">
        <f t="shared" si="24"/>
        <v>0.88307386363636353</v>
      </c>
    </row>
    <row r="266" spans="4:12" x14ac:dyDescent="0.35">
      <c r="D266">
        <f t="shared" si="27"/>
        <v>7.3333333333333117</v>
      </c>
      <c r="E266">
        <v>6.9805999999999999</v>
      </c>
      <c r="F266">
        <v>15.3751</v>
      </c>
      <c r="G266">
        <f t="shared" si="25"/>
        <v>500</v>
      </c>
      <c r="H266">
        <f t="shared" si="26"/>
        <v>1.25</v>
      </c>
      <c r="K266">
        <f t="shared" si="28"/>
        <v>7.3333333333333117</v>
      </c>
      <c r="L266">
        <f t="shared" si="24"/>
        <v>0.87358522727272714</v>
      </c>
    </row>
    <row r="267" spans="4:12" x14ac:dyDescent="0.35">
      <c r="D267">
        <f t="shared" si="27"/>
        <v>7.3611111111110894</v>
      </c>
      <c r="E267">
        <v>6.8803999999999998</v>
      </c>
      <c r="F267">
        <v>15.341699999999999</v>
      </c>
      <c r="G267">
        <f t="shared" si="25"/>
        <v>500</v>
      </c>
      <c r="H267">
        <f t="shared" si="26"/>
        <v>1.25</v>
      </c>
      <c r="K267">
        <f t="shared" si="28"/>
        <v>7.3611111111110894</v>
      </c>
      <c r="L267">
        <f t="shared" si="24"/>
        <v>0.87168749999999995</v>
      </c>
    </row>
    <row r="268" spans="4:12" x14ac:dyDescent="0.35">
      <c r="D268">
        <f t="shared" si="27"/>
        <v>7.3888888888888671</v>
      </c>
      <c r="E268">
        <v>6.8469999999999986</v>
      </c>
      <c r="F268">
        <v>15.291599999999999</v>
      </c>
      <c r="G268">
        <f t="shared" si="25"/>
        <v>500</v>
      </c>
      <c r="H268">
        <f t="shared" si="26"/>
        <v>1.25</v>
      </c>
      <c r="K268">
        <f t="shared" si="28"/>
        <v>7.3888888888888671</v>
      </c>
      <c r="L268">
        <f t="shared" si="24"/>
        <v>0.86884090909090894</v>
      </c>
    </row>
    <row r="269" spans="4:12" x14ac:dyDescent="0.35">
      <c r="D269">
        <f t="shared" si="27"/>
        <v>7.4166666666666448</v>
      </c>
      <c r="E269">
        <v>6.7301000000000011</v>
      </c>
      <c r="F269">
        <v>15.2248</v>
      </c>
      <c r="G269">
        <f t="shared" si="25"/>
        <v>500</v>
      </c>
      <c r="H269">
        <f t="shared" si="26"/>
        <v>1.25</v>
      </c>
      <c r="K269">
        <f t="shared" si="28"/>
        <v>7.4166666666666448</v>
      </c>
      <c r="L269">
        <f t="shared" si="24"/>
        <v>0.86504545454545445</v>
      </c>
    </row>
    <row r="270" spans="4:12" x14ac:dyDescent="0.35">
      <c r="D270">
        <f t="shared" si="27"/>
        <v>7.4444444444444224</v>
      </c>
      <c r="E270">
        <v>6.7801999999999998</v>
      </c>
      <c r="F270">
        <v>15.2415</v>
      </c>
      <c r="G270">
        <f t="shared" si="25"/>
        <v>500</v>
      </c>
      <c r="H270">
        <f t="shared" si="26"/>
        <v>1.25</v>
      </c>
      <c r="K270">
        <f t="shared" si="28"/>
        <v>7.4444444444444224</v>
      </c>
      <c r="L270">
        <f t="shared" si="24"/>
        <v>0.86599431818181816</v>
      </c>
    </row>
    <row r="271" spans="4:12" x14ac:dyDescent="0.35">
      <c r="D271">
        <f t="shared" si="27"/>
        <v>7.4722222222222001</v>
      </c>
      <c r="E271">
        <v>6.7301000000000011</v>
      </c>
      <c r="F271">
        <v>15.5421</v>
      </c>
      <c r="G271">
        <f t="shared" si="25"/>
        <v>500</v>
      </c>
      <c r="H271">
        <f t="shared" si="26"/>
        <v>1.25</v>
      </c>
      <c r="K271">
        <f t="shared" si="28"/>
        <v>7.4722222222222001</v>
      </c>
      <c r="L271">
        <f t="shared" si="24"/>
        <v>0.88307386363636353</v>
      </c>
    </row>
    <row r="272" spans="4:12" x14ac:dyDescent="0.35">
      <c r="D272">
        <f t="shared" si="27"/>
        <v>7.4999999999999778</v>
      </c>
      <c r="E272">
        <v>6.9805999999999999</v>
      </c>
      <c r="F272">
        <v>15.7759</v>
      </c>
      <c r="G272">
        <f t="shared" si="25"/>
        <v>500</v>
      </c>
      <c r="H272">
        <f t="shared" si="26"/>
        <v>1.25</v>
      </c>
      <c r="K272">
        <f t="shared" si="28"/>
        <v>7.4999999999999778</v>
      </c>
      <c r="L272">
        <f t="shared" si="24"/>
        <v>0.89635795454545453</v>
      </c>
    </row>
    <row r="273" spans="4:12" x14ac:dyDescent="0.35">
      <c r="D273">
        <f t="shared" si="27"/>
        <v>7.5277777777777555</v>
      </c>
      <c r="E273">
        <v>7.1643000000000008</v>
      </c>
      <c r="F273">
        <v>15.4419</v>
      </c>
      <c r="G273">
        <f t="shared" si="25"/>
        <v>500</v>
      </c>
      <c r="H273">
        <f t="shared" si="26"/>
        <v>1.25</v>
      </c>
      <c r="K273">
        <f t="shared" si="28"/>
        <v>7.5277777777777555</v>
      </c>
      <c r="L273">
        <f t="shared" si="24"/>
        <v>0.87738068181818174</v>
      </c>
    </row>
    <row r="274" spans="4:12" x14ac:dyDescent="0.35">
      <c r="D274">
        <f t="shared" si="27"/>
        <v>7.5555555555555332</v>
      </c>
      <c r="E274">
        <v>7.1643000000000008</v>
      </c>
      <c r="F274">
        <v>15.525399999999999</v>
      </c>
      <c r="G274">
        <f t="shared" si="25"/>
        <v>500</v>
      </c>
      <c r="H274">
        <f t="shared" si="26"/>
        <v>1.25</v>
      </c>
      <c r="K274">
        <f t="shared" si="28"/>
        <v>7.5555555555555332</v>
      </c>
      <c r="L274">
        <f t="shared" si="24"/>
        <v>0.88212499999999994</v>
      </c>
    </row>
    <row r="275" spans="4:12" x14ac:dyDescent="0.35">
      <c r="D275">
        <f t="shared" si="27"/>
        <v>7.5833333333333108</v>
      </c>
      <c r="E275">
        <v>7.2310999999999988</v>
      </c>
      <c r="F275">
        <v>15.4252</v>
      </c>
      <c r="G275">
        <f t="shared" si="25"/>
        <v>500</v>
      </c>
      <c r="H275">
        <f t="shared" si="26"/>
        <v>1.25</v>
      </c>
      <c r="K275">
        <f t="shared" si="28"/>
        <v>7.5833333333333108</v>
      </c>
      <c r="L275">
        <f t="shared" si="24"/>
        <v>0.87643181818181815</v>
      </c>
    </row>
    <row r="276" spans="4:12" x14ac:dyDescent="0.35">
      <c r="D276">
        <f t="shared" si="27"/>
        <v>7.6111111111110885</v>
      </c>
      <c r="E276">
        <v>7.4649000000000001</v>
      </c>
      <c r="F276">
        <v>15.324999999999999</v>
      </c>
      <c r="G276">
        <f t="shared" si="25"/>
        <v>500</v>
      </c>
      <c r="H276">
        <f t="shared" si="26"/>
        <v>1.25</v>
      </c>
      <c r="K276">
        <f t="shared" si="28"/>
        <v>7.6111111111110885</v>
      </c>
      <c r="L276">
        <f t="shared" si="24"/>
        <v>0.87073863636363624</v>
      </c>
    </row>
    <row r="277" spans="4:12" x14ac:dyDescent="0.35">
      <c r="D277">
        <f t="shared" si="27"/>
        <v>7.6388888888888662</v>
      </c>
      <c r="E277">
        <v>7.5817999999999994</v>
      </c>
      <c r="F277">
        <v>15.291599999999999</v>
      </c>
      <c r="G277">
        <f t="shared" si="25"/>
        <v>500</v>
      </c>
      <c r="H277">
        <f t="shared" si="26"/>
        <v>1.25</v>
      </c>
      <c r="K277">
        <f t="shared" si="28"/>
        <v>7.6388888888888662</v>
      </c>
      <c r="L277">
        <f t="shared" si="24"/>
        <v>0.86884090909090894</v>
      </c>
    </row>
    <row r="278" spans="4:12" x14ac:dyDescent="0.35">
      <c r="D278">
        <f t="shared" si="27"/>
        <v>7.6666666666666439</v>
      </c>
      <c r="E278">
        <v>7.4649000000000001</v>
      </c>
      <c r="F278">
        <v>15.274900000000001</v>
      </c>
      <c r="G278">
        <f t="shared" si="25"/>
        <v>500</v>
      </c>
      <c r="H278">
        <f t="shared" si="26"/>
        <v>1.25</v>
      </c>
      <c r="K278">
        <f t="shared" si="28"/>
        <v>7.6666666666666439</v>
      </c>
      <c r="L278">
        <f t="shared" si="24"/>
        <v>0.86789204545454546</v>
      </c>
    </row>
    <row r="279" spans="4:12" x14ac:dyDescent="0.35">
      <c r="D279">
        <f t="shared" si="27"/>
        <v>7.6944444444444215</v>
      </c>
      <c r="E279">
        <v>7.3145999999999995</v>
      </c>
      <c r="F279">
        <v>15.324999999999999</v>
      </c>
      <c r="G279">
        <f t="shared" si="25"/>
        <v>500</v>
      </c>
      <c r="H279">
        <f t="shared" si="26"/>
        <v>1.25</v>
      </c>
      <c r="K279">
        <f t="shared" si="28"/>
        <v>7.6944444444444215</v>
      </c>
      <c r="L279">
        <f t="shared" si="24"/>
        <v>0.87073863636363624</v>
      </c>
    </row>
    <row r="280" spans="4:12" x14ac:dyDescent="0.35">
      <c r="D280">
        <f t="shared" si="27"/>
        <v>7.7222222222221992</v>
      </c>
      <c r="E280">
        <v>7.4315000000000007</v>
      </c>
      <c r="F280">
        <v>15.291599999999999</v>
      </c>
      <c r="G280">
        <f t="shared" si="25"/>
        <v>500</v>
      </c>
      <c r="H280">
        <f t="shared" si="26"/>
        <v>1.25</v>
      </c>
      <c r="K280">
        <f t="shared" si="28"/>
        <v>7.7222222222221992</v>
      </c>
      <c r="L280">
        <f t="shared" si="24"/>
        <v>0.86884090909090894</v>
      </c>
    </row>
    <row r="281" spans="4:12" x14ac:dyDescent="0.35">
      <c r="D281">
        <f t="shared" si="27"/>
        <v>7.7499999999999769</v>
      </c>
      <c r="E281">
        <v>7.6151999999999997</v>
      </c>
      <c r="F281">
        <v>15.3918</v>
      </c>
      <c r="G281">
        <f t="shared" si="25"/>
        <v>500</v>
      </c>
      <c r="H281">
        <f t="shared" si="26"/>
        <v>1.25</v>
      </c>
      <c r="K281">
        <f t="shared" si="28"/>
        <v>7.7499999999999769</v>
      </c>
      <c r="L281">
        <f t="shared" si="24"/>
        <v>0.87453409090909084</v>
      </c>
    </row>
    <row r="282" spans="4:12" x14ac:dyDescent="0.35">
      <c r="D282">
        <f t="shared" si="27"/>
        <v>7.7777777777777546</v>
      </c>
      <c r="E282">
        <v>7.7321</v>
      </c>
      <c r="F282">
        <v>15.107899999999999</v>
      </c>
      <c r="G282">
        <f t="shared" si="25"/>
        <v>500</v>
      </c>
      <c r="H282">
        <f t="shared" si="26"/>
        <v>1.25</v>
      </c>
      <c r="K282">
        <f t="shared" si="28"/>
        <v>7.7777777777777546</v>
      </c>
      <c r="L282">
        <f t="shared" si="24"/>
        <v>0.85840340909090895</v>
      </c>
    </row>
    <row r="283" spans="4:12" x14ac:dyDescent="0.35">
      <c r="D283">
        <f t="shared" si="27"/>
        <v>7.8055555555555323</v>
      </c>
      <c r="E283">
        <v>7.4982999999999986</v>
      </c>
      <c r="F283">
        <v>15.091200000000001</v>
      </c>
      <c r="G283">
        <f t="shared" si="25"/>
        <v>500</v>
      </c>
      <c r="H283">
        <f t="shared" si="26"/>
        <v>1.25</v>
      </c>
      <c r="K283">
        <f t="shared" si="28"/>
        <v>7.8055555555555323</v>
      </c>
      <c r="L283">
        <f t="shared" si="24"/>
        <v>0.85745454545454547</v>
      </c>
    </row>
    <row r="284" spans="4:12" x14ac:dyDescent="0.35">
      <c r="D284">
        <f t="shared" si="27"/>
        <v>7.8333333333333099</v>
      </c>
      <c r="E284">
        <v>7.6151999999999997</v>
      </c>
      <c r="F284">
        <v>15.107899999999999</v>
      </c>
      <c r="G284">
        <f t="shared" si="25"/>
        <v>500</v>
      </c>
      <c r="H284">
        <f t="shared" si="26"/>
        <v>1.25</v>
      </c>
      <c r="K284">
        <f t="shared" si="28"/>
        <v>7.8333333333333099</v>
      </c>
      <c r="L284">
        <f t="shared" si="24"/>
        <v>0.85840340909090895</v>
      </c>
    </row>
    <row r="285" spans="4:12" x14ac:dyDescent="0.35">
      <c r="D285">
        <f t="shared" si="27"/>
        <v>7.8611111111110876</v>
      </c>
      <c r="E285">
        <v>7.6653000000000002</v>
      </c>
      <c r="F285">
        <v>15.341699999999999</v>
      </c>
      <c r="G285">
        <f t="shared" si="25"/>
        <v>500</v>
      </c>
      <c r="H285">
        <f t="shared" si="26"/>
        <v>1.25</v>
      </c>
      <c r="K285">
        <f t="shared" si="28"/>
        <v>7.8611111111110876</v>
      </c>
      <c r="L285">
        <f t="shared" si="24"/>
        <v>0.87168749999999995</v>
      </c>
    </row>
    <row r="286" spans="4:12" x14ac:dyDescent="0.35">
      <c r="D286">
        <f t="shared" si="27"/>
        <v>7.8888888888888653</v>
      </c>
      <c r="E286">
        <v>7.9491999999999994</v>
      </c>
      <c r="F286">
        <v>15.475299999999999</v>
      </c>
      <c r="G286">
        <f t="shared" si="25"/>
        <v>500</v>
      </c>
      <c r="H286">
        <f t="shared" si="26"/>
        <v>1.25</v>
      </c>
      <c r="K286">
        <f t="shared" si="28"/>
        <v>7.8888888888888653</v>
      </c>
      <c r="L286">
        <f t="shared" si="24"/>
        <v>0.87927840909090893</v>
      </c>
    </row>
    <row r="287" spans="4:12" x14ac:dyDescent="0.35">
      <c r="D287">
        <f t="shared" si="27"/>
        <v>7.916666666666643</v>
      </c>
      <c r="E287">
        <v>8.1662999999999997</v>
      </c>
      <c r="F287">
        <v>15.291599999999999</v>
      </c>
      <c r="G287">
        <f t="shared" si="25"/>
        <v>500</v>
      </c>
      <c r="H287">
        <f t="shared" si="26"/>
        <v>1.25</v>
      </c>
      <c r="K287">
        <f t="shared" si="28"/>
        <v>7.916666666666643</v>
      </c>
      <c r="L287">
        <f t="shared" si="24"/>
        <v>0.86884090909090894</v>
      </c>
    </row>
    <row r="288" spans="4:12" x14ac:dyDescent="0.35">
      <c r="D288">
        <f t="shared" si="27"/>
        <v>7.9444444444444207</v>
      </c>
      <c r="E288">
        <v>8.1495999999999995</v>
      </c>
      <c r="F288">
        <v>15.157999999999999</v>
      </c>
      <c r="G288">
        <f t="shared" si="25"/>
        <v>500</v>
      </c>
      <c r="H288">
        <f t="shared" si="26"/>
        <v>1.25</v>
      </c>
      <c r="K288">
        <f t="shared" si="28"/>
        <v>7.9444444444444207</v>
      </c>
      <c r="L288">
        <f t="shared" si="24"/>
        <v>0.86124999999999985</v>
      </c>
    </row>
    <row r="289" spans="4:12" x14ac:dyDescent="0.35">
      <c r="D289">
        <f t="shared" si="27"/>
        <v>7.9722222222221983</v>
      </c>
      <c r="E289">
        <v>8.2164000000000001</v>
      </c>
      <c r="F289">
        <v>15.141299999999999</v>
      </c>
      <c r="G289">
        <f t="shared" si="25"/>
        <v>500</v>
      </c>
      <c r="H289">
        <f t="shared" si="26"/>
        <v>1.25</v>
      </c>
      <c r="K289">
        <f t="shared" si="28"/>
        <v>7.9722222222221983</v>
      </c>
      <c r="L289">
        <f t="shared" si="24"/>
        <v>0.86030113636363625</v>
      </c>
    </row>
    <row r="290" spans="4:12" x14ac:dyDescent="0.35">
      <c r="D290">
        <f t="shared" si="27"/>
        <v>7.999999999999976</v>
      </c>
      <c r="E290">
        <v>8.3332999999999995</v>
      </c>
      <c r="F290">
        <v>15.2415</v>
      </c>
      <c r="G290">
        <f t="shared" si="25"/>
        <v>500</v>
      </c>
      <c r="H290">
        <f t="shared" si="26"/>
        <v>1.25</v>
      </c>
      <c r="K290">
        <f t="shared" si="28"/>
        <v>7.999999999999976</v>
      </c>
      <c r="L290">
        <f t="shared" si="24"/>
        <v>0.86599431818181816</v>
      </c>
    </row>
    <row r="291" spans="4:12" x14ac:dyDescent="0.35">
      <c r="D291">
        <f t="shared" si="27"/>
        <v>8.0277777777777537</v>
      </c>
      <c r="E291">
        <v>8.3834</v>
      </c>
      <c r="F291">
        <v>15.2415</v>
      </c>
      <c r="G291">
        <f t="shared" si="25"/>
        <v>500</v>
      </c>
      <c r="H291">
        <f t="shared" si="26"/>
        <v>1.25</v>
      </c>
      <c r="K291">
        <f t="shared" si="28"/>
        <v>8.0277777777777537</v>
      </c>
      <c r="L291">
        <f t="shared" si="24"/>
        <v>0.86599431818181816</v>
      </c>
    </row>
    <row r="292" spans="4:12" x14ac:dyDescent="0.35">
      <c r="D292">
        <f t="shared" si="27"/>
        <v>8.0555555555555323</v>
      </c>
      <c r="E292">
        <v>8.5002999999999993</v>
      </c>
      <c r="F292">
        <v>15.324999999999999</v>
      </c>
      <c r="G292">
        <f t="shared" si="25"/>
        <v>500</v>
      </c>
      <c r="H292">
        <f t="shared" si="26"/>
        <v>1.25</v>
      </c>
      <c r="K292">
        <f t="shared" si="28"/>
        <v>8.0555555555555323</v>
      </c>
      <c r="L292">
        <f t="shared" si="24"/>
        <v>0.87073863636363624</v>
      </c>
    </row>
    <row r="293" spans="4:12" x14ac:dyDescent="0.35">
      <c r="D293">
        <f t="shared" si="27"/>
        <v>8.0833333333333108</v>
      </c>
      <c r="E293">
        <v>8.2331000000000003</v>
      </c>
      <c r="F293">
        <v>15.475299999999999</v>
      </c>
      <c r="G293">
        <f t="shared" si="25"/>
        <v>500</v>
      </c>
      <c r="H293">
        <f t="shared" si="26"/>
        <v>1.25</v>
      </c>
      <c r="K293">
        <f t="shared" si="28"/>
        <v>8.0833333333333108</v>
      </c>
      <c r="L293">
        <f t="shared" si="24"/>
        <v>0.87927840909090893</v>
      </c>
    </row>
    <row r="294" spans="4:12" x14ac:dyDescent="0.35">
      <c r="D294">
        <f t="shared" si="27"/>
        <v>8.1111111111110894</v>
      </c>
      <c r="E294">
        <v>8.3332999999999995</v>
      </c>
      <c r="F294">
        <v>15.3918</v>
      </c>
      <c r="G294">
        <f t="shared" si="25"/>
        <v>500</v>
      </c>
      <c r="H294">
        <f t="shared" si="26"/>
        <v>1.25</v>
      </c>
      <c r="K294">
        <f t="shared" si="28"/>
        <v>8.1111111111110894</v>
      </c>
      <c r="L294">
        <f t="shared" si="24"/>
        <v>0.87453409090909084</v>
      </c>
    </row>
    <row r="295" spans="4:12" x14ac:dyDescent="0.35">
      <c r="D295">
        <f t="shared" si="27"/>
        <v>8.138888888888868</v>
      </c>
      <c r="E295">
        <v>8.3834</v>
      </c>
      <c r="F295">
        <v>15.324999999999999</v>
      </c>
      <c r="G295">
        <f t="shared" si="25"/>
        <v>500</v>
      </c>
      <c r="H295">
        <f t="shared" si="26"/>
        <v>1.25</v>
      </c>
      <c r="K295">
        <f t="shared" si="28"/>
        <v>8.138888888888868</v>
      </c>
      <c r="L295">
        <f t="shared" si="24"/>
        <v>0.87073863636363624</v>
      </c>
    </row>
    <row r="296" spans="4:12" x14ac:dyDescent="0.35">
      <c r="D296">
        <f t="shared" si="27"/>
        <v>8.1666666666666465</v>
      </c>
      <c r="E296">
        <v>8.4502000000000006</v>
      </c>
      <c r="F296">
        <v>15.2248</v>
      </c>
      <c r="G296">
        <f t="shared" si="25"/>
        <v>500</v>
      </c>
      <c r="H296">
        <f t="shared" si="26"/>
        <v>1.25</v>
      </c>
      <c r="K296">
        <f t="shared" si="28"/>
        <v>8.1666666666666465</v>
      </c>
      <c r="L296">
        <f t="shared" si="24"/>
        <v>0.86504545454545445</v>
      </c>
    </row>
    <row r="297" spans="4:12" x14ac:dyDescent="0.35">
      <c r="D297">
        <f t="shared" si="27"/>
        <v>8.1944444444444251</v>
      </c>
      <c r="E297">
        <v>8.7173999999999996</v>
      </c>
      <c r="F297">
        <v>15.2248</v>
      </c>
      <c r="G297">
        <f t="shared" si="25"/>
        <v>500</v>
      </c>
      <c r="H297">
        <f t="shared" si="26"/>
        <v>1.25</v>
      </c>
      <c r="K297">
        <f t="shared" si="28"/>
        <v>8.1944444444444251</v>
      </c>
      <c r="L297">
        <f t="shared" si="24"/>
        <v>0.86504545454545445</v>
      </c>
    </row>
    <row r="298" spans="4:12" x14ac:dyDescent="0.35">
      <c r="D298">
        <f t="shared" si="27"/>
        <v>8.2222222222222037</v>
      </c>
      <c r="E298">
        <v>8.0661000000000005</v>
      </c>
      <c r="F298">
        <v>15.124599999999999</v>
      </c>
      <c r="G298">
        <f t="shared" si="25"/>
        <v>500</v>
      </c>
      <c r="H298">
        <f t="shared" si="26"/>
        <v>1.25</v>
      </c>
      <c r="K298">
        <f t="shared" si="28"/>
        <v>8.2222222222222037</v>
      </c>
      <c r="L298">
        <f t="shared" si="24"/>
        <v>0.85935227272727266</v>
      </c>
    </row>
    <row r="299" spans="4:12" x14ac:dyDescent="0.35">
      <c r="D299">
        <f t="shared" si="27"/>
        <v>8.2499999999999822</v>
      </c>
      <c r="E299">
        <v>8.3500000000000014</v>
      </c>
      <c r="F299">
        <v>15.274900000000001</v>
      </c>
      <c r="G299">
        <f t="shared" si="25"/>
        <v>500</v>
      </c>
      <c r="H299">
        <f t="shared" si="26"/>
        <v>1.25</v>
      </c>
      <c r="K299">
        <f t="shared" si="28"/>
        <v>8.2499999999999822</v>
      </c>
      <c r="L299">
        <f t="shared" si="24"/>
        <v>0.86789204545454546</v>
      </c>
    </row>
    <row r="300" spans="4:12" x14ac:dyDescent="0.35">
      <c r="D300">
        <f t="shared" si="27"/>
        <v>8.2777777777777608</v>
      </c>
      <c r="E300">
        <v>8.4167999999999985</v>
      </c>
      <c r="F300">
        <v>15.1914</v>
      </c>
      <c r="G300">
        <f t="shared" si="25"/>
        <v>500</v>
      </c>
      <c r="H300">
        <f t="shared" si="26"/>
        <v>1.25</v>
      </c>
      <c r="K300">
        <f t="shared" si="28"/>
        <v>8.2777777777777608</v>
      </c>
      <c r="L300">
        <f t="shared" si="24"/>
        <v>0.86314772727272715</v>
      </c>
    </row>
    <row r="301" spans="4:12" x14ac:dyDescent="0.35">
      <c r="D301">
        <f t="shared" si="27"/>
        <v>8.3055555555555394</v>
      </c>
      <c r="E301">
        <v>8.4167999999999985</v>
      </c>
      <c r="F301">
        <v>15.3918</v>
      </c>
      <c r="G301">
        <f t="shared" si="25"/>
        <v>500</v>
      </c>
      <c r="H301">
        <f t="shared" si="26"/>
        <v>1.25</v>
      </c>
      <c r="K301">
        <f t="shared" si="28"/>
        <v>8.3055555555555394</v>
      </c>
      <c r="L301">
        <f t="shared" si="24"/>
        <v>0.87453409090909084</v>
      </c>
    </row>
    <row r="302" spans="4:12" x14ac:dyDescent="0.35">
      <c r="D302">
        <f t="shared" si="27"/>
        <v>8.3333333333333179</v>
      </c>
      <c r="E302">
        <v>8.283199999999999</v>
      </c>
      <c r="F302">
        <v>15.341699999999999</v>
      </c>
      <c r="G302">
        <f t="shared" si="25"/>
        <v>500</v>
      </c>
      <c r="H302">
        <f t="shared" si="26"/>
        <v>1.25</v>
      </c>
      <c r="K302">
        <f t="shared" si="28"/>
        <v>8.3333333333333179</v>
      </c>
      <c r="L302">
        <f t="shared" si="24"/>
        <v>0.87168749999999995</v>
      </c>
    </row>
    <row r="303" spans="4:12" x14ac:dyDescent="0.35">
      <c r="D303">
        <f t="shared" si="27"/>
        <v>8.3611111111110965</v>
      </c>
      <c r="E303">
        <v>8.2999000000000009</v>
      </c>
      <c r="F303">
        <v>15.291599999999999</v>
      </c>
      <c r="G303">
        <f t="shared" si="25"/>
        <v>500</v>
      </c>
      <c r="H303">
        <f t="shared" si="26"/>
        <v>1.25</v>
      </c>
      <c r="K303">
        <f t="shared" si="28"/>
        <v>8.3611111111110965</v>
      </c>
      <c r="L303">
        <f t="shared" si="24"/>
        <v>0.86884090909090894</v>
      </c>
    </row>
    <row r="304" spans="4:12" x14ac:dyDescent="0.35">
      <c r="D304">
        <f t="shared" si="27"/>
        <v>8.3888888888888751</v>
      </c>
      <c r="E304">
        <v>8.2665000000000006</v>
      </c>
      <c r="F304">
        <v>15.2415</v>
      </c>
      <c r="G304">
        <f t="shared" si="25"/>
        <v>500</v>
      </c>
      <c r="H304">
        <f t="shared" si="26"/>
        <v>1.25</v>
      </c>
      <c r="K304">
        <f t="shared" si="28"/>
        <v>8.3888888888888751</v>
      </c>
      <c r="L304">
        <f t="shared" si="24"/>
        <v>0.86599431818181816</v>
      </c>
    </row>
    <row r="305" spans="4:12" x14ac:dyDescent="0.35">
      <c r="D305">
        <f t="shared" si="27"/>
        <v>8.4166666666666536</v>
      </c>
      <c r="E305">
        <v>8.2497999999999987</v>
      </c>
      <c r="F305">
        <v>15.1914</v>
      </c>
      <c r="G305">
        <f t="shared" si="25"/>
        <v>500</v>
      </c>
      <c r="H305">
        <f t="shared" si="26"/>
        <v>1.25</v>
      </c>
      <c r="K305">
        <f t="shared" si="28"/>
        <v>8.4166666666666536</v>
      </c>
      <c r="L305">
        <f t="shared" si="24"/>
        <v>0.86314772727272715</v>
      </c>
    </row>
    <row r="306" spans="4:12" x14ac:dyDescent="0.35">
      <c r="D306">
        <f t="shared" si="27"/>
        <v>8.4444444444444322</v>
      </c>
      <c r="E306">
        <v>8.2497999999999987</v>
      </c>
      <c r="F306">
        <v>15.1747</v>
      </c>
      <c r="G306">
        <f t="shared" si="25"/>
        <v>500</v>
      </c>
      <c r="H306">
        <f t="shared" si="26"/>
        <v>1.25</v>
      </c>
      <c r="K306">
        <f t="shared" si="28"/>
        <v>8.4444444444444322</v>
      </c>
      <c r="L306">
        <f t="shared" si="24"/>
        <v>0.86219886363636355</v>
      </c>
    </row>
    <row r="307" spans="4:12" x14ac:dyDescent="0.35">
      <c r="D307">
        <f t="shared" si="27"/>
        <v>8.4722222222222108</v>
      </c>
      <c r="E307">
        <v>8.4835999999999991</v>
      </c>
      <c r="F307">
        <v>15.1747</v>
      </c>
      <c r="G307">
        <f t="shared" si="25"/>
        <v>500</v>
      </c>
      <c r="H307">
        <f t="shared" si="26"/>
        <v>1.25</v>
      </c>
      <c r="K307">
        <f t="shared" si="28"/>
        <v>8.4722222222222108</v>
      </c>
      <c r="L307">
        <f t="shared" si="24"/>
        <v>0.86219886363636355</v>
      </c>
    </row>
    <row r="308" spans="4:12" x14ac:dyDescent="0.35">
      <c r="D308">
        <f t="shared" si="27"/>
        <v>8.4999999999999893</v>
      </c>
      <c r="E308">
        <v>8.4167999999999985</v>
      </c>
      <c r="F308">
        <v>15.157999999999999</v>
      </c>
      <c r="G308">
        <f t="shared" si="25"/>
        <v>500</v>
      </c>
      <c r="H308">
        <f t="shared" si="26"/>
        <v>1.25</v>
      </c>
      <c r="K308">
        <f t="shared" si="28"/>
        <v>8.4999999999999893</v>
      </c>
      <c r="L308">
        <f t="shared" si="24"/>
        <v>0.86124999999999985</v>
      </c>
    </row>
    <row r="309" spans="4:12" x14ac:dyDescent="0.35">
      <c r="D309">
        <f t="shared" si="27"/>
        <v>8.5277777777777679</v>
      </c>
      <c r="E309">
        <v>8.5503999999999998</v>
      </c>
      <c r="F309">
        <v>15.4252</v>
      </c>
      <c r="G309">
        <f t="shared" si="25"/>
        <v>500</v>
      </c>
      <c r="H309">
        <f t="shared" si="26"/>
        <v>1.25</v>
      </c>
      <c r="K309">
        <f t="shared" si="28"/>
        <v>8.5277777777777679</v>
      </c>
      <c r="L309">
        <f t="shared" si="24"/>
        <v>0.87643181818181815</v>
      </c>
    </row>
    <row r="310" spans="4:12" x14ac:dyDescent="0.35">
      <c r="D310">
        <f t="shared" si="27"/>
        <v>8.5555555555555465</v>
      </c>
      <c r="E310">
        <v>8.7006999999999994</v>
      </c>
      <c r="F310">
        <v>15.341699999999999</v>
      </c>
      <c r="G310">
        <f t="shared" si="25"/>
        <v>500</v>
      </c>
      <c r="H310">
        <f t="shared" si="26"/>
        <v>1.25</v>
      </c>
      <c r="K310">
        <f t="shared" si="28"/>
        <v>8.5555555555555465</v>
      </c>
      <c r="L310">
        <f t="shared" si="24"/>
        <v>0.87168749999999995</v>
      </c>
    </row>
    <row r="311" spans="4:12" x14ac:dyDescent="0.35">
      <c r="D311">
        <f t="shared" si="27"/>
        <v>8.583333333333325</v>
      </c>
      <c r="E311">
        <v>8.7675000000000001</v>
      </c>
      <c r="F311">
        <v>15.5755</v>
      </c>
      <c r="G311">
        <f t="shared" si="25"/>
        <v>500</v>
      </c>
      <c r="H311">
        <f t="shared" si="26"/>
        <v>1.25</v>
      </c>
      <c r="K311">
        <f t="shared" si="28"/>
        <v>8.583333333333325</v>
      </c>
      <c r="L311">
        <f t="shared" si="24"/>
        <v>0.88497159090909083</v>
      </c>
    </row>
    <row r="312" spans="4:12" x14ac:dyDescent="0.35">
      <c r="D312">
        <f t="shared" si="27"/>
        <v>8.6111111111111036</v>
      </c>
      <c r="E312">
        <v>8.466899999999999</v>
      </c>
      <c r="F312">
        <v>15.692399999999999</v>
      </c>
      <c r="G312">
        <f t="shared" si="25"/>
        <v>500</v>
      </c>
      <c r="H312">
        <f t="shared" si="26"/>
        <v>1.25</v>
      </c>
      <c r="K312">
        <f t="shared" si="28"/>
        <v>8.6111111111111036</v>
      </c>
      <c r="L312">
        <f t="shared" si="24"/>
        <v>0.89161363636363622</v>
      </c>
    </row>
    <row r="313" spans="4:12" x14ac:dyDescent="0.35">
      <c r="D313">
        <f t="shared" si="27"/>
        <v>8.6388888888888822</v>
      </c>
      <c r="E313">
        <v>8.2164000000000001</v>
      </c>
      <c r="F313">
        <v>15.291599999999999</v>
      </c>
      <c r="G313">
        <f t="shared" si="25"/>
        <v>500</v>
      </c>
      <c r="H313">
        <f t="shared" si="26"/>
        <v>1.25</v>
      </c>
      <c r="K313">
        <f t="shared" si="28"/>
        <v>8.6388888888888822</v>
      </c>
      <c r="L313">
        <f t="shared" si="24"/>
        <v>0.86884090909090894</v>
      </c>
    </row>
    <row r="314" spans="4:12" x14ac:dyDescent="0.35">
      <c r="D314">
        <f t="shared" si="27"/>
        <v>8.6666666666666607</v>
      </c>
      <c r="E314">
        <v>8.099499999999999</v>
      </c>
      <c r="F314">
        <v>15.3918</v>
      </c>
      <c r="G314">
        <f t="shared" si="25"/>
        <v>500</v>
      </c>
      <c r="H314">
        <f t="shared" si="26"/>
        <v>1.25</v>
      </c>
      <c r="K314">
        <f t="shared" si="28"/>
        <v>8.6666666666666607</v>
      </c>
      <c r="L314">
        <f t="shared" si="24"/>
        <v>0.87453409090909084</v>
      </c>
    </row>
    <row r="315" spans="4:12" x14ac:dyDescent="0.35">
      <c r="D315">
        <f t="shared" si="27"/>
        <v>8.6944444444444393</v>
      </c>
      <c r="E315">
        <v>8.1829999999999998</v>
      </c>
      <c r="F315">
        <v>15.491999999999999</v>
      </c>
      <c r="G315">
        <f t="shared" si="25"/>
        <v>500</v>
      </c>
      <c r="H315">
        <f t="shared" si="26"/>
        <v>1.25</v>
      </c>
      <c r="K315">
        <f t="shared" si="28"/>
        <v>8.6944444444444393</v>
      </c>
      <c r="L315">
        <f t="shared" si="24"/>
        <v>0.88022727272727264</v>
      </c>
    </row>
    <row r="316" spans="4:12" x14ac:dyDescent="0.35">
      <c r="D316">
        <f t="shared" si="27"/>
        <v>8.7222222222222179</v>
      </c>
      <c r="E316">
        <v>7.9825999999999988</v>
      </c>
      <c r="F316">
        <v>15.3918</v>
      </c>
      <c r="G316">
        <f t="shared" si="25"/>
        <v>500</v>
      </c>
      <c r="H316">
        <f t="shared" si="26"/>
        <v>1.25</v>
      </c>
      <c r="K316">
        <f t="shared" si="28"/>
        <v>8.7222222222222179</v>
      </c>
      <c r="L316">
        <f t="shared" si="24"/>
        <v>0.87453409090909084</v>
      </c>
    </row>
    <row r="317" spans="4:12" x14ac:dyDescent="0.35">
      <c r="D317">
        <f t="shared" si="27"/>
        <v>8.7499999999999964</v>
      </c>
      <c r="E317">
        <v>7.6819999999999995</v>
      </c>
      <c r="F317">
        <v>15.274900000000001</v>
      </c>
      <c r="G317">
        <f t="shared" si="25"/>
        <v>500</v>
      </c>
      <c r="H317">
        <f t="shared" si="26"/>
        <v>1.25</v>
      </c>
      <c r="K317">
        <f t="shared" si="28"/>
        <v>8.7499999999999964</v>
      </c>
      <c r="L317">
        <f t="shared" si="24"/>
        <v>0.86789204545454546</v>
      </c>
    </row>
    <row r="318" spans="4:12" x14ac:dyDescent="0.35">
      <c r="D318">
        <f t="shared" si="27"/>
        <v>8.777777777777775</v>
      </c>
      <c r="E318">
        <v>7.7153999999999989</v>
      </c>
      <c r="F318">
        <v>15.4419</v>
      </c>
      <c r="G318">
        <f t="shared" si="25"/>
        <v>500</v>
      </c>
      <c r="H318">
        <f t="shared" si="26"/>
        <v>1.25</v>
      </c>
      <c r="K318">
        <f t="shared" si="28"/>
        <v>8.777777777777775</v>
      </c>
      <c r="L318">
        <f t="shared" si="24"/>
        <v>0.87738068181818174</v>
      </c>
    </row>
    <row r="319" spans="4:12" x14ac:dyDescent="0.35">
      <c r="D319">
        <f t="shared" si="27"/>
        <v>8.8055555555555536</v>
      </c>
      <c r="E319">
        <v>7.7654999999999985</v>
      </c>
      <c r="F319">
        <v>15.4252</v>
      </c>
      <c r="G319">
        <f t="shared" si="25"/>
        <v>500</v>
      </c>
      <c r="H319">
        <f t="shared" si="26"/>
        <v>1.25</v>
      </c>
      <c r="K319">
        <f t="shared" si="28"/>
        <v>8.8055555555555536</v>
      </c>
      <c r="L319">
        <f t="shared" si="24"/>
        <v>0.87643181818181815</v>
      </c>
    </row>
    <row r="320" spans="4:12" x14ac:dyDescent="0.35">
      <c r="D320">
        <f t="shared" si="27"/>
        <v>8.8333333333333321</v>
      </c>
      <c r="E320">
        <v>8.1495999999999995</v>
      </c>
      <c r="F320">
        <v>15.3751</v>
      </c>
      <c r="G320">
        <f t="shared" si="25"/>
        <v>500</v>
      </c>
      <c r="H320">
        <f t="shared" si="26"/>
        <v>1.25</v>
      </c>
      <c r="K320">
        <f t="shared" si="28"/>
        <v>8.8333333333333321</v>
      </c>
      <c r="L320">
        <f t="shared" si="24"/>
        <v>0.87358522727272714</v>
      </c>
    </row>
    <row r="321" spans="4:12" x14ac:dyDescent="0.35">
      <c r="D321">
        <f t="shared" si="27"/>
        <v>8.8611111111111107</v>
      </c>
      <c r="E321">
        <v>6.9304999999999994</v>
      </c>
      <c r="F321">
        <v>15.274900000000001</v>
      </c>
      <c r="G321">
        <f t="shared" si="25"/>
        <v>500</v>
      </c>
      <c r="H321">
        <f t="shared" si="26"/>
        <v>1.25</v>
      </c>
      <c r="K321">
        <f t="shared" si="28"/>
        <v>8.8611111111111107</v>
      </c>
      <c r="L321">
        <f t="shared" si="24"/>
        <v>0.86789204545454546</v>
      </c>
    </row>
    <row r="322" spans="4:12" x14ac:dyDescent="0.35">
      <c r="D322">
        <f t="shared" si="27"/>
        <v>8.8888888888888893</v>
      </c>
      <c r="E322">
        <v>6.8971000000000009</v>
      </c>
      <c r="F322">
        <v>15.274900000000001</v>
      </c>
      <c r="G322">
        <f t="shared" si="25"/>
        <v>500</v>
      </c>
      <c r="H322">
        <f t="shared" si="26"/>
        <v>1.25</v>
      </c>
      <c r="K322">
        <f t="shared" si="28"/>
        <v>8.8888888888888893</v>
      </c>
      <c r="L322">
        <f t="shared" ref="L322:L385" si="29">F322/$B$6</f>
        <v>0.86789204545454546</v>
      </c>
    </row>
    <row r="323" spans="4:12" x14ac:dyDescent="0.35">
      <c r="D323">
        <f t="shared" si="27"/>
        <v>8.9166666666666679</v>
      </c>
      <c r="E323">
        <v>6.5964999999999998</v>
      </c>
      <c r="F323">
        <v>15.2415</v>
      </c>
      <c r="G323">
        <f t="shared" ref="G323:G386" si="30">$B$1</f>
        <v>500</v>
      </c>
      <c r="H323">
        <f t="shared" ref="H323:H386" si="31">$B$2</f>
        <v>1.25</v>
      </c>
      <c r="K323">
        <f t="shared" si="28"/>
        <v>8.9166666666666679</v>
      </c>
      <c r="L323">
        <f t="shared" si="29"/>
        <v>0.86599431818181816</v>
      </c>
    </row>
    <row r="324" spans="4:12" x14ac:dyDescent="0.35">
      <c r="D324">
        <f t="shared" ref="D324:D387" si="32">D323+$B$4</f>
        <v>8.9444444444444464</v>
      </c>
      <c r="E324">
        <v>6.7301000000000011</v>
      </c>
      <c r="F324">
        <v>15.124599999999999</v>
      </c>
      <c r="G324">
        <f t="shared" si="30"/>
        <v>500</v>
      </c>
      <c r="H324">
        <f t="shared" si="31"/>
        <v>1.25</v>
      </c>
      <c r="K324">
        <f t="shared" ref="K324:K387" si="33">K323+$B$4</f>
        <v>8.9444444444444464</v>
      </c>
      <c r="L324">
        <f t="shared" si="29"/>
        <v>0.85935227272727266</v>
      </c>
    </row>
    <row r="325" spans="4:12" x14ac:dyDescent="0.35">
      <c r="D325">
        <f t="shared" si="32"/>
        <v>8.972222222222225</v>
      </c>
      <c r="E325">
        <v>6.3960999999999997</v>
      </c>
      <c r="F325">
        <v>15.274900000000001</v>
      </c>
      <c r="G325">
        <f t="shared" si="30"/>
        <v>500</v>
      </c>
      <c r="H325">
        <f t="shared" si="31"/>
        <v>1.25</v>
      </c>
      <c r="K325">
        <f t="shared" si="33"/>
        <v>8.972222222222225</v>
      </c>
      <c r="L325">
        <f t="shared" si="29"/>
        <v>0.86789204545454546</v>
      </c>
    </row>
    <row r="326" spans="4:12" x14ac:dyDescent="0.35">
      <c r="D326">
        <f t="shared" si="32"/>
        <v>9.0000000000000036</v>
      </c>
      <c r="E326">
        <v>6.4127999999999998</v>
      </c>
      <c r="F326">
        <v>15.0745</v>
      </c>
      <c r="G326">
        <f t="shared" si="30"/>
        <v>500</v>
      </c>
      <c r="H326">
        <f t="shared" si="31"/>
        <v>1.25</v>
      </c>
      <c r="K326">
        <f t="shared" si="33"/>
        <v>9.0000000000000036</v>
      </c>
      <c r="L326">
        <f t="shared" si="29"/>
        <v>0.85650568181818176</v>
      </c>
    </row>
    <row r="327" spans="4:12" x14ac:dyDescent="0.35">
      <c r="D327">
        <f t="shared" si="32"/>
        <v>9.0277777777777821</v>
      </c>
      <c r="E327">
        <v>6.3460000000000001</v>
      </c>
      <c r="F327">
        <v>15.1914</v>
      </c>
      <c r="G327">
        <f t="shared" si="30"/>
        <v>500</v>
      </c>
      <c r="H327">
        <f t="shared" si="31"/>
        <v>1.25</v>
      </c>
      <c r="K327">
        <f t="shared" si="33"/>
        <v>9.0277777777777821</v>
      </c>
      <c r="L327">
        <f t="shared" si="29"/>
        <v>0.86314772727272715</v>
      </c>
    </row>
    <row r="328" spans="4:12" x14ac:dyDescent="0.35">
      <c r="D328">
        <f t="shared" si="32"/>
        <v>9.0555555555555607</v>
      </c>
      <c r="E328">
        <v>6.3627000000000002</v>
      </c>
      <c r="F328">
        <v>15.2415</v>
      </c>
      <c r="G328">
        <f t="shared" si="30"/>
        <v>500</v>
      </c>
      <c r="H328">
        <f t="shared" si="31"/>
        <v>1.25</v>
      </c>
      <c r="K328">
        <f t="shared" si="33"/>
        <v>9.0555555555555607</v>
      </c>
      <c r="L328">
        <f t="shared" si="29"/>
        <v>0.86599431818181816</v>
      </c>
    </row>
    <row r="329" spans="4:12" x14ac:dyDescent="0.35">
      <c r="D329">
        <f t="shared" si="32"/>
        <v>9.0833333333333393</v>
      </c>
      <c r="E329">
        <v>6.3125999999999998</v>
      </c>
      <c r="F329">
        <v>15.1914</v>
      </c>
      <c r="G329">
        <f t="shared" si="30"/>
        <v>500</v>
      </c>
      <c r="H329">
        <f t="shared" si="31"/>
        <v>1.25</v>
      </c>
      <c r="K329">
        <f t="shared" si="33"/>
        <v>9.0833333333333393</v>
      </c>
      <c r="L329">
        <f t="shared" si="29"/>
        <v>0.86314772727272715</v>
      </c>
    </row>
    <row r="330" spans="4:12" x14ac:dyDescent="0.35">
      <c r="D330">
        <f t="shared" si="32"/>
        <v>9.1111111111111178</v>
      </c>
      <c r="E330">
        <v>6.3460000000000001</v>
      </c>
      <c r="F330">
        <v>15.1914</v>
      </c>
      <c r="G330">
        <f t="shared" si="30"/>
        <v>500</v>
      </c>
      <c r="H330">
        <f t="shared" si="31"/>
        <v>1.25</v>
      </c>
      <c r="K330">
        <f t="shared" si="33"/>
        <v>9.1111111111111178</v>
      </c>
      <c r="L330">
        <f t="shared" si="29"/>
        <v>0.86314772727272715</v>
      </c>
    </row>
    <row r="331" spans="4:12" x14ac:dyDescent="0.35">
      <c r="D331">
        <f t="shared" si="32"/>
        <v>9.1388888888888964</v>
      </c>
      <c r="E331">
        <v>6.1790000000000003</v>
      </c>
      <c r="F331">
        <v>15.475299999999999</v>
      </c>
      <c r="G331">
        <f t="shared" si="30"/>
        <v>500</v>
      </c>
      <c r="H331">
        <f t="shared" si="31"/>
        <v>1.25</v>
      </c>
      <c r="K331">
        <f t="shared" si="33"/>
        <v>9.1388888888888964</v>
      </c>
      <c r="L331">
        <f t="shared" si="29"/>
        <v>0.87927840909090893</v>
      </c>
    </row>
    <row r="332" spans="4:12" x14ac:dyDescent="0.35">
      <c r="D332">
        <f t="shared" si="32"/>
        <v>9.166666666666675</v>
      </c>
      <c r="E332">
        <v>5.9451999999999998</v>
      </c>
      <c r="F332">
        <v>15.5755</v>
      </c>
      <c r="G332">
        <f t="shared" si="30"/>
        <v>500</v>
      </c>
      <c r="H332">
        <f t="shared" si="31"/>
        <v>1.25</v>
      </c>
      <c r="K332">
        <f t="shared" si="33"/>
        <v>9.166666666666675</v>
      </c>
      <c r="L332">
        <f t="shared" si="29"/>
        <v>0.88497159090909083</v>
      </c>
    </row>
    <row r="333" spans="4:12" x14ac:dyDescent="0.35">
      <c r="D333">
        <f t="shared" si="32"/>
        <v>9.1944444444444535</v>
      </c>
      <c r="E333">
        <v>5.6779999999999999</v>
      </c>
      <c r="F333">
        <v>15.324999999999999</v>
      </c>
      <c r="G333">
        <f t="shared" si="30"/>
        <v>500</v>
      </c>
      <c r="H333">
        <f t="shared" si="31"/>
        <v>1.25</v>
      </c>
      <c r="K333">
        <f t="shared" si="33"/>
        <v>9.1944444444444535</v>
      </c>
      <c r="L333">
        <f t="shared" si="29"/>
        <v>0.87073863636363624</v>
      </c>
    </row>
    <row r="334" spans="4:12" x14ac:dyDescent="0.35">
      <c r="D334">
        <f t="shared" si="32"/>
        <v>9.2222222222222321</v>
      </c>
      <c r="E334">
        <v>5.5277000000000003</v>
      </c>
      <c r="F334">
        <v>15.2415</v>
      </c>
      <c r="G334">
        <f t="shared" si="30"/>
        <v>500</v>
      </c>
      <c r="H334">
        <f t="shared" si="31"/>
        <v>1.25</v>
      </c>
      <c r="K334">
        <f t="shared" si="33"/>
        <v>9.2222222222222321</v>
      </c>
      <c r="L334">
        <f t="shared" si="29"/>
        <v>0.86599431818181816</v>
      </c>
    </row>
    <row r="335" spans="4:12" x14ac:dyDescent="0.35">
      <c r="D335">
        <f t="shared" si="32"/>
        <v>9.2500000000000107</v>
      </c>
      <c r="E335">
        <v>5.4775999999999998</v>
      </c>
      <c r="F335">
        <v>15.2415</v>
      </c>
      <c r="G335">
        <f t="shared" si="30"/>
        <v>500</v>
      </c>
      <c r="H335">
        <f t="shared" si="31"/>
        <v>1.25</v>
      </c>
      <c r="K335">
        <f t="shared" si="33"/>
        <v>9.2500000000000107</v>
      </c>
      <c r="L335">
        <f t="shared" si="29"/>
        <v>0.86599431818181816</v>
      </c>
    </row>
    <row r="336" spans="4:12" x14ac:dyDescent="0.35">
      <c r="D336">
        <f t="shared" si="32"/>
        <v>9.2777777777777892</v>
      </c>
      <c r="E336">
        <v>5.2771999999999997</v>
      </c>
      <c r="F336">
        <v>15.341699999999999</v>
      </c>
      <c r="G336">
        <f t="shared" si="30"/>
        <v>500</v>
      </c>
      <c r="H336">
        <f t="shared" si="31"/>
        <v>1.25</v>
      </c>
      <c r="K336">
        <f t="shared" si="33"/>
        <v>9.2777777777777892</v>
      </c>
      <c r="L336">
        <f t="shared" si="29"/>
        <v>0.87168749999999995</v>
      </c>
    </row>
    <row r="337" spans="4:12" x14ac:dyDescent="0.35">
      <c r="D337">
        <f t="shared" si="32"/>
        <v>9.3055555555555678</v>
      </c>
      <c r="E337">
        <v>5.0767999999999995</v>
      </c>
      <c r="F337">
        <v>15.3918</v>
      </c>
      <c r="G337">
        <f t="shared" si="30"/>
        <v>500</v>
      </c>
      <c r="H337">
        <f t="shared" si="31"/>
        <v>1.25</v>
      </c>
      <c r="K337">
        <f t="shared" si="33"/>
        <v>9.3055555555555678</v>
      </c>
      <c r="L337">
        <f t="shared" si="29"/>
        <v>0.87453409090909084</v>
      </c>
    </row>
    <row r="338" spans="4:12" x14ac:dyDescent="0.35">
      <c r="D338">
        <f t="shared" si="32"/>
        <v>9.3333333333333464</v>
      </c>
      <c r="E338">
        <v>5.1269</v>
      </c>
      <c r="F338">
        <v>15.341699999999999</v>
      </c>
      <c r="G338">
        <f t="shared" si="30"/>
        <v>500</v>
      </c>
      <c r="H338">
        <f t="shared" si="31"/>
        <v>1.25</v>
      </c>
      <c r="K338">
        <f t="shared" si="33"/>
        <v>9.3333333333333464</v>
      </c>
      <c r="L338">
        <f t="shared" si="29"/>
        <v>0.87168749999999995</v>
      </c>
    </row>
    <row r="339" spans="4:12" x14ac:dyDescent="0.35">
      <c r="D339">
        <f t="shared" si="32"/>
        <v>9.3611111111111249</v>
      </c>
      <c r="E339">
        <v>4.8930999999999996</v>
      </c>
      <c r="F339">
        <v>15.3751</v>
      </c>
      <c r="G339">
        <f t="shared" si="30"/>
        <v>500</v>
      </c>
      <c r="H339">
        <f t="shared" si="31"/>
        <v>1.25</v>
      </c>
      <c r="K339">
        <f t="shared" si="33"/>
        <v>9.3611111111111249</v>
      </c>
      <c r="L339">
        <f t="shared" si="29"/>
        <v>0.87358522727272714</v>
      </c>
    </row>
    <row r="340" spans="4:12" x14ac:dyDescent="0.35">
      <c r="D340">
        <f t="shared" si="32"/>
        <v>9.3888888888889035</v>
      </c>
      <c r="E340">
        <v>4.5758000000000001</v>
      </c>
      <c r="F340">
        <v>15.141299999999999</v>
      </c>
      <c r="G340">
        <f t="shared" si="30"/>
        <v>500</v>
      </c>
      <c r="H340">
        <f t="shared" si="31"/>
        <v>1.25</v>
      </c>
      <c r="K340">
        <f t="shared" si="33"/>
        <v>9.3888888888889035</v>
      </c>
      <c r="L340">
        <f t="shared" si="29"/>
        <v>0.86030113636363625</v>
      </c>
    </row>
    <row r="341" spans="4:12" x14ac:dyDescent="0.35">
      <c r="D341">
        <f t="shared" si="32"/>
        <v>9.4166666666666821</v>
      </c>
      <c r="E341">
        <v>4.4588999999999999</v>
      </c>
      <c r="F341">
        <v>15.1914</v>
      </c>
      <c r="G341">
        <f t="shared" si="30"/>
        <v>500</v>
      </c>
      <c r="H341">
        <f t="shared" si="31"/>
        <v>1.25</v>
      </c>
      <c r="K341">
        <f t="shared" si="33"/>
        <v>9.4166666666666821</v>
      </c>
      <c r="L341">
        <f t="shared" si="29"/>
        <v>0.86314772727272715</v>
      </c>
    </row>
    <row r="342" spans="4:12" x14ac:dyDescent="0.35">
      <c r="D342">
        <f t="shared" si="32"/>
        <v>9.4444444444444606</v>
      </c>
      <c r="E342">
        <v>4.4588999999999999</v>
      </c>
      <c r="F342">
        <v>15.291599999999999</v>
      </c>
      <c r="G342">
        <f t="shared" si="30"/>
        <v>500</v>
      </c>
      <c r="H342">
        <f t="shared" si="31"/>
        <v>1.25</v>
      </c>
      <c r="K342">
        <f t="shared" si="33"/>
        <v>9.4444444444444606</v>
      </c>
      <c r="L342">
        <f t="shared" si="29"/>
        <v>0.86884090909090894</v>
      </c>
    </row>
    <row r="343" spans="4:12" x14ac:dyDescent="0.35">
      <c r="D343">
        <f t="shared" si="32"/>
        <v>9.4722222222222392</v>
      </c>
      <c r="E343">
        <v>4.5423999999999998</v>
      </c>
      <c r="F343">
        <v>15.4419</v>
      </c>
      <c r="G343">
        <f t="shared" si="30"/>
        <v>500</v>
      </c>
      <c r="H343">
        <f t="shared" si="31"/>
        <v>1.25</v>
      </c>
      <c r="K343">
        <f t="shared" si="33"/>
        <v>9.4722222222222392</v>
      </c>
      <c r="L343">
        <f t="shared" si="29"/>
        <v>0.87738068181818174</v>
      </c>
    </row>
    <row r="344" spans="4:12" x14ac:dyDescent="0.35">
      <c r="D344">
        <f t="shared" si="32"/>
        <v>9.5000000000000178</v>
      </c>
      <c r="E344">
        <v>4.4254999999999995</v>
      </c>
      <c r="F344">
        <v>15.642300000000001</v>
      </c>
      <c r="G344">
        <f t="shared" si="30"/>
        <v>500</v>
      </c>
      <c r="H344">
        <f t="shared" si="31"/>
        <v>1.25</v>
      </c>
      <c r="K344">
        <f t="shared" si="33"/>
        <v>9.5000000000000178</v>
      </c>
      <c r="L344">
        <f t="shared" si="29"/>
        <v>0.88876704545454543</v>
      </c>
    </row>
    <row r="345" spans="4:12" x14ac:dyDescent="0.35">
      <c r="D345">
        <f t="shared" si="32"/>
        <v>9.5277777777777963</v>
      </c>
      <c r="E345">
        <v>4.6258999999999997</v>
      </c>
      <c r="F345">
        <v>15.274900000000001</v>
      </c>
      <c r="G345">
        <f t="shared" si="30"/>
        <v>500</v>
      </c>
      <c r="H345">
        <f t="shared" si="31"/>
        <v>1.25</v>
      </c>
      <c r="K345">
        <f t="shared" si="33"/>
        <v>9.5277777777777963</v>
      </c>
      <c r="L345">
        <f t="shared" si="29"/>
        <v>0.86789204545454546</v>
      </c>
    </row>
    <row r="346" spans="4:12" x14ac:dyDescent="0.35">
      <c r="D346">
        <f t="shared" si="32"/>
        <v>9.5555555555555749</v>
      </c>
      <c r="E346">
        <v>4.4254999999999995</v>
      </c>
      <c r="F346">
        <v>15.1914</v>
      </c>
      <c r="G346">
        <f t="shared" si="30"/>
        <v>500</v>
      </c>
      <c r="H346">
        <f t="shared" si="31"/>
        <v>1.25</v>
      </c>
      <c r="K346">
        <f t="shared" si="33"/>
        <v>9.5555555555555749</v>
      </c>
      <c r="L346">
        <f t="shared" si="29"/>
        <v>0.86314772727272715</v>
      </c>
    </row>
    <row r="347" spans="4:12" x14ac:dyDescent="0.35">
      <c r="D347">
        <f t="shared" si="32"/>
        <v>9.5833333333333535</v>
      </c>
      <c r="E347">
        <v>5.0434000000000001</v>
      </c>
      <c r="F347">
        <v>15.324999999999999</v>
      </c>
      <c r="G347">
        <f t="shared" si="30"/>
        <v>500</v>
      </c>
      <c r="H347">
        <f t="shared" si="31"/>
        <v>1.25</v>
      </c>
      <c r="K347">
        <f t="shared" si="33"/>
        <v>9.5833333333333535</v>
      </c>
      <c r="L347">
        <f t="shared" si="29"/>
        <v>0.87073863636363624</v>
      </c>
    </row>
    <row r="348" spans="4:12" x14ac:dyDescent="0.35">
      <c r="D348">
        <f t="shared" si="32"/>
        <v>9.611111111111132</v>
      </c>
      <c r="E348">
        <v>5.0767999999999995</v>
      </c>
      <c r="F348">
        <v>15.341699999999999</v>
      </c>
      <c r="G348">
        <f t="shared" si="30"/>
        <v>500</v>
      </c>
      <c r="H348">
        <f t="shared" si="31"/>
        <v>1.25</v>
      </c>
      <c r="K348">
        <f t="shared" si="33"/>
        <v>9.611111111111132</v>
      </c>
      <c r="L348">
        <f t="shared" si="29"/>
        <v>0.87168749999999995</v>
      </c>
    </row>
    <row r="349" spans="4:12" x14ac:dyDescent="0.35">
      <c r="D349">
        <f t="shared" si="32"/>
        <v>9.6388888888889106</v>
      </c>
      <c r="E349">
        <v>5.1269</v>
      </c>
      <c r="F349">
        <v>15.2415</v>
      </c>
      <c r="G349">
        <f t="shared" si="30"/>
        <v>500</v>
      </c>
      <c r="H349">
        <f t="shared" si="31"/>
        <v>1.25</v>
      </c>
      <c r="K349">
        <f t="shared" si="33"/>
        <v>9.6388888888889106</v>
      </c>
      <c r="L349">
        <f t="shared" si="29"/>
        <v>0.86599431818181816</v>
      </c>
    </row>
    <row r="350" spans="4:12" x14ac:dyDescent="0.35">
      <c r="D350">
        <f t="shared" si="32"/>
        <v>9.6666666666666892</v>
      </c>
      <c r="E350">
        <v>5.1436000000000002</v>
      </c>
      <c r="F350">
        <v>15.274900000000001</v>
      </c>
      <c r="G350">
        <f t="shared" si="30"/>
        <v>500</v>
      </c>
      <c r="H350">
        <f t="shared" si="31"/>
        <v>1.25</v>
      </c>
      <c r="K350">
        <f t="shared" si="33"/>
        <v>9.6666666666666892</v>
      </c>
      <c r="L350">
        <f t="shared" si="29"/>
        <v>0.86789204545454546</v>
      </c>
    </row>
    <row r="351" spans="4:12" x14ac:dyDescent="0.35">
      <c r="D351">
        <f t="shared" si="32"/>
        <v>9.6944444444444677</v>
      </c>
      <c r="E351">
        <v>5.1602999999999994</v>
      </c>
      <c r="F351">
        <v>15.2415</v>
      </c>
      <c r="G351">
        <f t="shared" si="30"/>
        <v>500</v>
      </c>
      <c r="H351">
        <f t="shared" si="31"/>
        <v>1.25</v>
      </c>
      <c r="K351">
        <f t="shared" si="33"/>
        <v>9.6944444444444677</v>
      </c>
      <c r="L351">
        <f t="shared" si="29"/>
        <v>0.86599431818181816</v>
      </c>
    </row>
    <row r="352" spans="4:12" x14ac:dyDescent="0.35">
      <c r="D352">
        <f t="shared" si="32"/>
        <v>9.7222222222222463</v>
      </c>
      <c r="E352">
        <v>5.0934999999999997</v>
      </c>
      <c r="F352">
        <v>15.341699999999999</v>
      </c>
      <c r="G352">
        <f t="shared" si="30"/>
        <v>500</v>
      </c>
      <c r="H352">
        <f t="shared" si="31"/>
        <v>1.25</v>
      </c>
      <c r="K352">
        <f t="shared" si="33"/>
        <v>9.7222222222222463</v>
      </c>
      <c r="L352">
        <f t="shared" si="29"/>
        <v>0.87168749999999995</v>
      </c>
    </row>
    <row r="353" spans="4:12" x14ac:dyDescent="0.35">
      <c r="D353">
        <f t="shared" si="32"/>
        <v>9.7500000000000249</v>
      </c>
      <c r="E353">
        <v>5.1436000000000002</v>
      </c>
      <c r="F353">
        <v>15.1747</v>
      </c>
      <c r="G353">
        <f t="shared" si="30"/>
        <v>500</v>
      </c>
      <c r="H353">
        <f t="shared" si="31"/>
        <v>1.25</v>
      </c>
      <c r="K353">
        <f t="shared" si="33"/>
        <v>9.7500000000000249</v>
      </c>
      <c r="L353">
        <f t="shared" si="29"/>
        <v>0.86219886363636355</v>
      </c>
    </row>
    <row r="354" spans="4:12" x14ac:dyDescent="0.35">
      <c r="D354">
        <f t="shared" si="32"/>
        <v>9.7777777777778034</v>
      </c>
      <c r="E354">
        <v>4.7260999999999997</v>
      </c>
      <c r="F354">
        <v>15.2248</v>
      </c>
      <c r="G354">
        <f t="shared" si="30"/>
        <v>500</v>
      </c>
      <c r="H354">
        <f t="shared" si="31"/>
        <v>1.25</v>
      </c>
      <c r="K354">
        <f t="shared" si="33"/>
        <v>9.7777777777778034</v>
      </c>
      <c r="L354">
        <f t="shared" si="29"/>
        <v>0.86504545454545445</v>
      </c>
    </row>
    <row r="355" spans="4:12" x14ac:dyDescent="0.35">
      <c r="D355">
        <f t="shared" si="32"/>
        <v>9.805555555555582</v>
      </c>
      <c r="E355">
        <v>5.0266999999999999</v>
      </c>
      <c r="F355">
        <v>15.0745</v>
      </c>
      <c r="G355">
        <f t="shared" si="30"/>
        <v>500</v>
      </c>
      <c r="H355">
        <f t="shared" si="31"/>
        <v>1.25</v>
      </c>
      <c r="K355">
        <f t="shared" si="33"/>
        <v>9.805555555555582</v>
      </c>
      <c r="L355">
        <f t="shared" si="29"/>
        <v>0.85650568181818176</v>
      </c>
    </row>
    <row r="356" spans="4:12" x14ac:dyDescent="0.35">
      <c r="D356">
        <f t="shared" si="32"/>
        <v>9.8333333333333606</v>
      </c>
      <c r="E356">
        <v>5.0601000000000003</v>
      </c>
      <c r="F356">
        <v>15.291599999999999</v>
      </c>
      <c r="G356">
        <f t="shared" si="30"/>
        <v>500</v>
      </c>
      <c r="H356">
        <f t="shared" si="31"/>
        <v>1.25</v>
      </c>
      <c r="K356">
        <f t="shared" si="33"/>
        <v>9.8333333333333606</v>
      </c>
      <c r="L356">
        <f t="shared" si="29"/>
        <v>0.86884090909090894</v>
      </c>
    </row>
    <row r="357" spans="4:12" x14ac:dyDescent="0.35">
      <c r="D357">
        <f t="shared" si="32"/>
        <v>9.8611111111111391</v>
      </c>
      <c r="E357">
        <v>5.1101999999999999</v>
      </c>
      <c r="F357">
        <v>15.124599999999999</v>
      </c>
      <c r="G357">
        <f t="shared" si="30"/>
        <v>500</v>
      </c>
      <c r="H357">
        <f t="shared" si="31"/>
        <v>1.25</v>
      </c>
      <c r="K357">
        <f t="shared" si="33"/>
        <v>9.8611111111111391</v>
      </c>
      <c r="L357">
        <f t="shared" si="29"/>
        <v>0.85935227272727266</v>
      </c>
    </row>
    <row r="358" spans="4:12" x14ac:dyDescent="0.35">
      <c r="D358">
        <f t="shared" si="32"/>
        <v>9.8888888888889177</v>
      </c>
      <c r="E358">
        <v>4.9097999999999997</v>
      </c>
      <c r="F358">
        <v>15.4252</v>
      </c>
      <c r="G358">
        <f t="shared" si="30"/>
        <v>500</v>
      </c>
      <c r="H358">
        <f t="shared" si="31"/>
        <v>1.25</v>
      </c>
      <c r="K358">
        <f t="shared" si="33"/>
        <v>9.8888888888889177</v>
      </c>
      <c r="L358">
        <f t="shared" si="29"/>
        <v>0.87643181818181815</v>
      </c>
    </row>
    <row r="359" spans="4:12" x14ac:dyDescent="0.35">
      <c r="D359">
        <f t="shared" si="32"/>
        <v>9.9166666666666963</v>
      </c>
      <c r="E359">
        <v>4.8095999999999997</v>
      </c>
      <c r="F359">
        <v>15.274900000000001</v>
      </c>
      <c r="G359">
        <f t="shared" si="30"/>
        <v>500</v>
      </c>
      <c r="H359">
        <f t="shared" si="31"/>
        <v>1.25</v>
      </c>
      <c r="K359">
        <f t="shared" si="33"/>
        <v>9.9166666666666963</v>
      </c>
      <c r="L359">
        <f t="shared" si="29"/>
        <v>0.86789204545454546</v>
      </c>
    </row>
    <row r="360" spans="4:12" x14ac:dyDescent="0.35">
      <c r="D360">
        <f t="shared" si="32"/>
        <v>9.9444444444444748</v>
      </c>
      <c r="E360">
        <v>4.7260999999999997</v>
      </c>
      <c r="F360">
        <v>15.274900000000001</v>
      </c>
      <c r="G360">
        <f t="shared" si="30"/>
        <v>500</v>
      </c>
      <c r="H360">
        <f t="shared" si="31"/>
        <v>1.25</v>
      </c>
      <c r="K360">
        <f t="shared" si="33"/>
        <v>9.9444444444444748</v>
      </c>
      <c r="L360">
        <f t="shared" si="29"/>
        <v>0.86789204545454546</v>
      </c>
    </row>
    <row r="361" spans="4:12" x14ac:dyDescent="0.35">
      <c r="D361">
        <f t="shared" si="32"/>
        <v>9.9722222222222534</v>
      </c>
      <c r="E361">
        <v>4.6760000000000002</v>
      </c>
      <c r="F361">
        <v>15.157999999999999</v>
      </c>
      <c r="G361">
        <f t="shared" si="30"/>
        <v>500</v>
      </c>
      <c r="H361">
        <f t="shared" si="31"/>
        <v>1.25</v>
      </c>
      <c r="K361">
        <f t="shared" si="33"/>
        <v>9.9722222222222534</v>
      </c>
      <c r="L361">
        <f t="shared" si="29"/>
        <v>0.86124999999999985</v>
      </c>
    </row>
    <row r="362" spans="4:12" x14ac:dyDescent="0.35">
      <c r="D362">
        <f t="shared" si="32"/>
        <v>10.000000000000032</v>
      </c>
      <c r="E362">
        <v>4.4923000000000002</v>
      </c>
      <c r="F362">
        <v>15.141299999999999</v>
      </c>
      <c r="G362">
        <f t="shared" si="30"/>
        <v>500</v>
      </c>
      <c r="H362">
        <f t="shared" si="31"/>
        <v>1.25</v>
      </c>
      <c r="K362">
        <f t="shared" si="33"/>
        <v>10.000000000000032</v>
      </c>
      <c r="L362">
        <f t="shared" si="29"/>
        <v>0.86030113636363625</v>
      </c>
    </row>
    <row r="363" spans="4:12" x14ac:dyDescent="0.35">
      <c r="D363">
        <f t="shared" si="32"/>
        <v>10.027777777777811</v>
      </c>
      <c r="E363">
        <v>4.8597000000000001</v>
      </c>
      <c r="F363">
        <v>15.3918</v>
      </c>
      <c r="G363">
        <f t="shared" si="30"/>
        <v>500</v>
      </c>
      <c r="H363">
        <f t="shared" si="31"/>
        <v>1.25</v>
      </c>
      <c r="K363">
        <f t="shared" si="33"/>
        <v>10.027777777777811</v>
      </c>
      <c r="L363">
        <f t="shared" si="29"/>
        <v>0.87453409090909084</v>
      </c>
    </row>
    <row r="364" spans="4:12" x14ac:dyDescent="0.35">
      <c r="D364">
        <f t="shared" si="32"/>
        <v>10.055555555555589</v>
      </c>
      <c r="E364">
        <v>4.4254999999999995</v>
      </c>
      <c r="F364">
        <v>15.274900000000001</v>
      </c>
      <c r="G364">
        <f t="shared" si="30"/>
        <v>500</v>
      </c>
      <c r="H364">
        <f t="shared" si="31"/>
        <v>1.25</v>
      </c>
      <c r="K364">
        <f t="shared" si="33"/>
        <v>10.055555555555589</v>
      </c>
      <c r="L364">
        <f t="shared" si="29"/>
        <v>0.86789204545454546</v>
      </c>
    </row>
    <row r="365" spans="4:12" x14ac:dyDescent="0.35">
      <c r="D365">
        <f t="shared" si="32"/>
        <v>10.083333333333368</v>
      </c>
      <c r="E365">
        <v>4.3586999999999998</v>
      </c>
      <c r="F365">
        <v>15.291599999999999</v>
      </c>
      <c r="G365">
        <f t="shared" si="30"/>
        <v>500</v>
      </c>
      <c r="H365">
        <f t="shared" si="31"/>
        <v>1.25</v>
      </c>
      <c r="K365">
        <f t="shared" si="33"/>
        <v>10.083333333333368</v>
      </c>
      <c r="L365">
        <f t="shared" si="29"/>
        <v>0.86884090909090894</v>
      </c>
    </row>
    <row r="366" spans="4:12" x14ac:dyDescent="0.35">
      <c r="D366">
        <f t="shared" si="32"/>
        <v>10.111111111111146</v>
      </c>
      <c r="E366">
        <v>4.1582999999999997</v>
      </c>
      <c r="F366">
        <v>15.3918</v>
      </c>
      <c r="G366">
        <f t="shared" si="30"/>
        <v>500</v>
      </c>
      <c r="H366">
        <f t="shared" si="31"/>
        <v>1.25</v>
      </c>
      <c r="K366">
        <f t="shared" si="33"/>
        <v>10.111111111111146</v>
      </c>
      <c r="L366">
        <f t="shared" si="29"/>
        <v>0.87453409090909084</v>
      </c>
    </row>
    <row r="367" spans="4:12" x14ac:dyDescent="0.35">
      <c r="D367">
        <f t="shared" si="32"/>
        <v>10.138888888888925</v>
      </c>
      <c r="E367">
        <v>3.9912999999999998</v>
      </c>
      <c r="F367">
        <v>15.491999999999999</v>
      </c>
      <c r="G367">
        <f t="shared" si="30"/>
        <v>500</v>
      </c>
      <c r="H367">
        <f t="shared" si="31"/>
        <v>1.25</v>
      </c>
      <c r="K367">
        <f t="shared" si="33"/>
        <v>10.138888888888925</v>
      </c>
      <c r="L367">
        <f t="shared" si="29"/>
        <v>0.88022727272727264</v>
      </c>
    </row>
    <row r="368" spans="4:12" x14ac:dyDescent="0.35">
      <c r="D368">
        <f t="shared" si="32"/>
        <v>10.166666666666703</v>
      </c>
      <c r="E368">
        <v>3.9579</v>
      </c>
      <c r="F368">
        <v>15.3918</v>
      </c>
      <c r="G368">
        <f t="shared" si="30"/>
        <v>500</v>
      </c>
      <c r="H368">
        <f t="shared" si="31"/>
        <v>1.25</v>
      </c>
      <c r="K368">
        <f t="shared" si="33"/>
        <v>10.166666666666703</v>
      </c>
      <c r="L368">
        <f t="shared" si="29"/>
        <v>0.87453409090909084</v>
      </c>
    </row>
    <row r="369" spans="4:12" x14ac:dyDescent="0.35">
      <c r="D369">
        <f t="shared" si="32"/>
        <v>10.194444444444482</v>
      </c>
      <c r="E369">
        <v>4.0079999999999991</v>
      </c>
      <c r="F369">
        <v>15.341699999999999</v>
      </c>
      <c r="G369">
        <f t="shared" si="30"/>
        <v>500</v>
      </c>
      <c r="H369">
        <f t="shared" si="31"/>
        <v>1.25</v>
      </c>
      <c r="K369">
        <f t="shared" si="33"/>
        <v>10.194444444444482</v>
      </c>
      <c r="L369">
        <f t="shared" si="29"/>
        <v>0.87168749999999995</v>
      </c>
    </row>
    <row r="370" spans="4:12" x14ac:dyDescent="0.35">
      <c r="D370">
        <f t="shared" si="32"/>
        <v>10.222222222222261</v>
      </c>
      <c r="E370">
        <v>4.0247000000000002</v>
      </c>
      <c r="F370">
        <v>15.291599999999999</v>
      </c>
      <c r="G370">
        <f t="shared" si="30"/>
        <v>500</v>
      </c>
      <c r="H370">
        <f t="shared" si="31"/>
        <v>1.25</v>
      </c>
      <c r="K370">
        <f t="shared" si="33"/>
        <v>10.222222222222261</v>
      </c>
      <c r="L370">
        <f t="shared" si="29"/>
        <v>0.86884090909090894</v>
      </c>
    </row>
    <row r="371" spans="4:12" x14ac:dyDescent="0.35">
      <c r="D371">
        <f t="shared" si="32"/>
        <v>10.250000000000039</v>
      </c>
      <c r="E371">
        <v>4.0247000000000002</v>
      </c>
      <c r="F371">
        <v>15.341699999999999</v>
      </c>
      <c r="G371">
        <f t="shared" si="30"/>
        <v>500</v>
      </c>
      <c r="H371">
        <f t="shared" si="31"/>
        <v>1.25</v>
      </c>
      <c r="K371">
        <f t="shared" si="33"/>
        <v>10.250000000000039</v>
      </c>
      <c r="L371">
        <f t="shared" si="29"/>
        <v>0.87168749999999995</v>
      </c>
    </row>
    <row r="372" spans="4:12" x14ac:dyDescent="0.35">
      <c r="D372">
        <f t="shared" si="32"/>
        <v>10.277777777777818</v>
      </c>
      <c r="E372">
        <v>4.0414000000000003</v>
      </c>
      <c r="F372">
        <v>15.4252</v>
      </c>
      <c r="G372">
        <f t="shared" si="30"/>
        <v>500</v>
      </c>
      <c r="H372">
        <f t="shared" si="31"/>
        <v>1.25</v>
      </c>
      <c r="K372">
        <f t="shared" si="33"/>
        <v>10.277777777777818</v>
      </c>
      <c r="L372">
        <f t="shared" si="29"/>
        <v>0.87643181818181815</v>
      </c>
    </row>
    <row r="373" spans="4:12" x14ac:dyDescent="0.35">
      <c r="D373">
        <f t="shared" si="32"/>
        <v>10.305555555555596</v>
      </c>
      <c r="E373">
        <v>3.7742</v>
      </c>
      <c r="F373">
        <v>15.491999999999999</v>
      </c>
      <c r="G373">
        <f t="shared" si="30"/>
        <v>500</v>
      </c>
      <c r="H373">
        <f t="shared" si="31"/>
        <v>1.25</v>
      </c>
      <c r="K373">
        <f t="shared" si="33"/>
        <v>10.305555555555596</v>
      </c>
      <c r="L373">
        <f t="shared" si="29"/>
        <v>0.88022727272727264</v>
      </c>
    </row>
    <row r="374" spans="4:12" x14ac:dyDescent="0.35">
      <c r="D374">
        <f t="shared" si="32"/>
        <v>10.333333333333375</v>
      </c>
      <c r="E374">
        <v>3.8410000000000002</v>
      </c>
      <c r="F374">
        <v>15.5755</v>
      </c>
      <c r="G374">
        <f t="shared" si="30"/>
        <v>500</v>
      </c>
      <c r="H374">
        <f t="shared" si="31"/>
        <v>1.25</v>
      </c>
      <c r="K374">
        <f t="shared" si="33"/>
        <v>10.333333333333375</v>
      </c>
      <c r="L374">
        <f t="shared" si="29"/>
        <v>0.88497159090909083</v>
      </c>
    </row>
    <row r="375" spans="4:12" x14ac:dyDescent="0.35">
      <c r="D375">
        <f t="shared" si="32"/>
        <v>10.361111111111153</v>
      </c>
      <c r="E375">
        <v>3.6572999999999993</v>
      </c>
      <c r="F375">
        <v>15.5421</v>
      </c>
      <c r="G375">
        <f t="shared" si="30"/>
        <v>500</v>
      </c>
      <c r="H375">
        <f t="shared" si="31"/>
        <v>1.25</v>
      </c>
      <c r="K375">
        <f t="shared" si="33"/>
        <v>10.361111111111153</v>
      </c>
      <c r="L375">
        <f t="shared" si="29"/>
        <v>0.88307386363636353</v>
      </c>
    </row>
    <row r="376" spans="4:12" x14ac:dyDescent="0.35">
      <c r="D376">
        <f t="shared" si="32"/>
        <v>10.388888888888932</v>
      </c>
      <c r="E376">
        <v>3.4402000000000004</v>
      </c>
      <c r="F376">
        <v>15.5922</v>
      </c>
      <c r="G376">
        <f t="shared" si="30"/>
        <v>500</v>
      </c>
      <c r="H376">
        <f t="shared" si="31"/>
        <v>1.25</v>
      </c>
      <c r="K376">
        <f t="shared" si="33"/>
        <v>10.388888888888932</v>
      </c>
      <c r="L376">
        <f t="shared" si="29"/>
        <v>0.88592045454545443</v>
      </c>
    </row>
    <row r="377" spans="4:12" x14ac:dyDescent="0.35">
      <c r="D377">
        <f t="shared" si="32"/>
        <v>10.41666666666671</v>
      </c>
      <c r="E377">
        <v>3.6406000000000001</v>
      </c>
      <c r="F377">
        <v>15.274900000000001</v>
      </c>
      <c r="G377">
        <f t="shared" si="30"/>
        <v>500</v>
      </c>
      <c r="H377">
        <f t="shared" si="31"/>
        <v>1.25</v>
      </c>
      <c r="K377">
        <f t="shared" si="33"/>
        <v>10.41666666666671</v>
      </c>
      <c r="L377">
        <f t="shared" si="29"/>
        <v>0.86789204545454546</v>
      </c>
    </row>
    <row r="378" spans="4:12" x14ac:dyDescent="0.35">
      <c r="D378">
        <f t="shared" si="32"/>
        <v>10.444444444444489</v>
      </c>
      <c r="E378">
        <v>3.9579</v>
      </c>
      <c r="F378">
        <v>15.5421</v>
      </c>
      <c r="G378">
        <f t="shared" si="30"/>
        <v>500</v>
      </c>
      <c r="H378">
        <f t="shared" si="31"/>
        <v>1.25</v>
      </c>
      <c r="K378">
        <f t="shared" si="33"/>
        <v>10.444444444444489</v>
      </c>
      <c r="L378">
        <f t="shared" si="29"/>
        <v>0.88307386363636353</v>
      </c>
    </row>
    <row r="379" spans="4:12" x14ac:dyDescent="0.35">
      <c r="D379">
        <f t="shared" si="32"/>
        <v>10.472222222222268</v>
      </c>
      <c r="E379">
        <v>4.2417999999999996</v>
      </c>
      <c r="F379">
        <v>15.3751</v>
      </c>
      <c r="G379">
        <f t="shared" si="30"/>
        <v>500</v>
      </c>
      <c r="H379">
        <f t="shared" si="31"/>
        <v>1.25</v>
      </c>
      <c r="K379">
        <f t="shared" si="33"/>
        <v>10.472222222222268</v>
      </c>
      <c r="L379">
        <f t="shared" si="29"/>
        <v>0.87358522727272714</v>
      </c>
    </row>
    <row r="380" spans="4:12" x14ac:dyDescent="0.35">
      <c r="D380">
        <f t="shared" si="32"/>
        <v>10.500000000000046</v>
      </c>
      <c r="E380">
        <v>4.2084000000000001</v>
      </c>
      <c r="F380">
        <v>15.2248</v>
      </c>
      <c r="G380">
        <f t="shared" si="30"/>
        <v>500</v>
      </c>
      <c r="H380">
        <f t="shared" si="31"/>
        <v>1.25</v>
      </c>
      <c r="K380">
        <f t="shared" si="33"/>
        <v>10.500000000000046</v>
      </c>
      <c r="L380">
        <f t="shared" si="29"/>
        <v>0.86504545454545445</v>
      </c>
    </row>
    <row r="381" spans="4:12" x14ac:dyDescent="0.35">
      <c r="D381">
        <f t="shared" si="32"/>
        <v>10.527777777777825</v>
      </c>
      <c r="E381">
        <v>4.1249000000000002</v>
      </c>
      <c r="F381">
        <v>15.141299999999999</v>
      </c>
      <c r="G381">
        <f t="shared" si="30"/>
        <v>500</v>
      </c>
      <c r="H381">
        <f t="shared" si="31"/>
        <v>1.25</v>
      </c>
      <c r="K381">
        <f t="shared" si="33"/>
        <v>10.527777777777825</v>
      </c>
      <c r="L381">
        <f t="shared" si="29"/>
        <v>0.86030113636363625</v>
      </c>
    </row>
    <row r="382" spans="4:12" x14ac:dyDescent="0.35">
      <c r="D382">
        <f t="shared" si="32"/>
        <v>10.555555555555603</v>
      </c>
      <c r="E382">
        <v>4.1082000000000001</v>
      </c>
      <c r="F382">
        <v>15.1914</v>
      </c>
      <c r="G382">
        <f t="shared" si="30"/>
        <v>500</v>
      </c>
      <c r="H382">
        <f t="shared" si="31"/>
        <v>1.25</v>
      </c>
      <c r="K382">
        <f t="shared" si="33"/>
        <v>10.555555555555603</v>
      </c>
      <c r="L382">
        <f t="shared" si="29"/>
        <v>0.86314772727272715</v>
      </c>
    </row>
    <row r="383" spans="4:12" x14ac:dyDescent="0.35">
      <c r="D383">
        <f t="shared" si="32"/>
        <v>10.583333333333382</v>
      </c>
      <c r="E383">
        <v>3.9912999999999998</v>
      </c>
      <c r="F383">
        <v>15.2415</v>
      </c>
      <c r="G383">
        <f t="shared" si="30"/>
        <v>500</v>
      </c>
      <c r="H383">
        <f t="shared" si="31"/>
        <v>1.25</v>
      </c>
      <c r="K383">
        <f t="shared" si="33"/>
        <v>10.583333333333382</v>
      </c>
      <c r="L383">
        <f t="shared" si="29"/>
        <v>0.86599431818181816</v>
      </c>
    </row>
    <row r="384" spans="4:12" x14ac:dyDescent="0.35">
      <c r="D384">
        <f t="shared" si="32"/>
        <v>10.61111111111116</v>
      </c>
      <c r="E384">
        <v>3.8743999999999996</v>
      </c>
      <c r="F384">
        <v>15.141299999999999</v>
      </c>
      <c r="G384">
        <f t="shared" si="30"/>
        <v>500</v>
      </c>
      <c r="H384">
        <f t="shared" si="31"/>
        <v>1.25</v>
      </c>
      <c r="K384">
        <f t="shared" si="33"/>
        <v>10.61111111111116</v>
      </c>
      <c r="L384">
        <f t="shared" si="29"/>
        <v>0.86030113636363625</v>
      </c>
    </row>
    <row r="385" spans="4:12" x14ac:dyDescent="0.35">
      <c r="D385">
        <f t="shared" si="32"/>
        <v>10.638888888888939</v>
      </c>
      <c r="E385">
        <v>3.8243</v>
      </c>
      <c r="F385">
        <v>15.1914</v>
      </c>
      <c r="G385">
        <f t="shared" si="30"/>
        <v>500</v>
      </c>
      <c r="H385">
        <f t="shared" si="31"/>
        <v>1.25</v>
      </c>
      <c r="K385">
        <f t="shared" si="33"/>
        <v>10.638888888888939</v>
      </c>
      <c r="L385">
        <f t="shared" si="29"/>
        <v>0.86314772727272715</v>
      </c>
    </row>
    <row r="386" spans="4:12" x14ac:dyDescent="0.35">
      <c r="D386">
        <f t="shared" si="32"/>
        <v>10.666666666666718</v>
      </c>
      <c r="E386">
        <v>3.8576999999999999</v>
      </c>
      <c r="F386">
        <v>15.141299999999999</v>
      </c>
      <c r="G386">
        <f t="shared" si="30"/>
        <v>500</v>
      </c>
      <c r="H386">
        <f t="shared" si="31"/>
        <v>1.25</v>
      </c>
      <c r="K386">
        <f t="shared" si="33"/>
        <v>10.666666666666718</v>
      </c>
      <c r="L386">
        <f t="shared" ref="L386:L407" si="34">F386/$B$6</f>
        <v>0.86030113636363625</v>
      </c>
    </row>
    <row r="387" spans="4:12" x14ac:dyDescent="0.35">
      <c r="D387">
        <f t="shared" si="32"/>
        <v>10.694444444444496</v>
      </c>
      <c r="E387">
        <v>3.8410000000000002</v>
      </c>
      <c r="F387">
        <v>15.141299999999999</v>
      </c>
      <c r="G387">
        <f t="shared" ref="G387:G407" si="35">$B$1</f>
        <v>500</v>
      </c>
      <c r="H387">
        <f t="shared" ref="H387:H407" si="36">$B$2</f>
        <v>1.25</v>
      </c>
      <c r="K387">
        <f t="shared" si="33"/>
        <v>10.694444444444496</v>
      </c>
      <c r="L387">
        <f t="shared" si="34"/>
        <v>0.86030113636363625</v>
      </c>
    </row>
    <row r="388" spans="4:12" x14ac:dyDescent="0.35">
      <c r="D388">
        <f t="shared" ref="D388:D407" si="37">D387+$B$4</f>
        <v>10.722222222222275</v>
      </c>
      <c r="E388">
        <v>3.8075999999999999</v>
      </c>
      <c r="F388">
        <v>15.1914</v>
      </c>
      <c r="G388">
        <f t="shared" si="35"/>
        <v>500</v>
      </c>
      <c r="H388">
        <f t="shared" si="36"/>
        <v>1.25</v>
      </c>
      <c r="K388">
        <f t="shared" ref="K388:K407" si="38">K387+$B$4</f>
        <v>10.722222222222275</v>
      </c>
      <c r="L388">
        <f t="shared" si="34"/>
        <v>0.86314772727272715</v>
      </c>
    </row>
    <row r="389" spans="4:12" x14ac:dyDescent="0.35">
      <c r="D389">
        <f t="shared" si="37"/>
        <v>10.750000000000053</v>
      </c>
      <c r="E389">
        <v>3.7574999999999998</v>
      </c>
      <c r="F389">
        <v>15.2248</v>
      </c>
      <c r="G389">
        <f t="shared" si="35"/>
        <v>500</v>
      </c>
      <c r="H389">
        <f t="shared" si="36"/>
        <v>1.25</v>
      </c>
      <c r="K389">
        <f t="shared" si="38"/>
        <v>10.750000000000053</v>
      </c>
      <c r="L389">
        <f t="shared" si="34"/>
        <v>0.86504545454545445</v>
      </c>
    </row>
    <row r="390" spans="4:12" x14ac:dyDescent="0.35">
      <c r="D390">
        <f t="shared" si="37"/>
        <v>10.777777777777832</v>
      </c>
      <c r="E390">
        <v>3.5570999999999997</v>
      </c>
      <c r="F390">
        <v>14.991</v>
      </c>
      <c r="G390">
        <f t="shared" si="35"/>
        <v>500</v>
      </c>
      <c r="H390">
        <f t="shared" si="36"/>
        <v>1.25</v>
      </c>
      <c r="K390">
        <f t="shared" si="38"/>
        <v>10.777777777777832</v>
      </c>
      <c r="L390">
        <f t="shared" si="34"/>
        <v>0.85176136363636357</v>
      </c>
    </row>
    <row r="391" spans="4:12" x14ac:dyDescent="0.35">
      <c r="D391">
        <f t="shared" si="37"/>
        <v>10.80555555555561</v>
      </c>
      <c r="E391">
        <v>3.8075999999999999</v>
      </c>
      <c r="F391">
        <v>15.475299999999999</v>
      </c>
      <c r="G391">
        <f t="shared" si="35"/>
        <v>500</v>
      </c>
      <c r="H391">
        <f t="shared" si="36"/>
        <v>1.25</v>
      </c>
      <c r="K391">
        <f t="shared" si="38"/>
        <v>10.80555555555561</v>
      </c>
      <c r="L391">
        <f t="shared" si="34"/>
        <v>0.87927840909090893</v>
      </c>
    </row>
    <row r="392" spans="4:12" x14ac:dyDescent="0.35">
      <c r="D392">
        <f t="shared" si="37"/>
        <v>10.833333333333389</v>
      </c>
      <c r="E392">
        <v>3.9912999999999998</v>
      </c>
      <c r="F392">
        <v>15.291599999999999</v>
      </c>
      <c r="G392">
        <f t="shared" si="35"/>
        <v>500</v>
      </c>
      <c r="H392">
        <f t="shared" si="36"/>
        <v>1.25</v>
      </c>
      <c r="K392">
        <f t="shared" si="38"/>
        <v>10.833333333333389</v>
      </c>
      <c r="L392">
        <f t="shared" si="34"/>
        <v>0.86884090909090894</v>
      </c>
    </row>
    <row r="393" spans="4:12" x14ac:dyDescent="0.35">
      <c r="D393">
        <f t="shared" si="37"/>
        <v>10.861111111111168</v>
      </c>
      <c r="E393">
        <v>4.0247000000000002</v>
      </c>
      <c r="F393">
        <v>15.2248</v>
      </c>
      <c r="G393">
        <f t="shared" si="35"/>
        <v>500</v>
      </c>
      <c r="H393">
        <f t="shared" si="36"/>
        <v>1.25</v>
      </c>
      <c r="K393">
        <f t="shared" si="38"/>
        <v>10.861111111111168</v>
      </c>
      <c r="L393">
        <f t="shared" si="34"/>
        <v>0.86504545454545445</v>
      </c>
    </row>
    <row r="394" spans="4:12" x14ac:dyDescent="0.35">
      <c r="D394">
        <f t="shared" si="37"/>
        <v>10.888888888888946</v>
      </c>
      <c r="E394">
        <v>3.9579</v>
      </c>
      <c r="F394">
        <v>15.4419</v>
      </c>
      <c r="G394">
        <f t="shared" si="35"/>
        <v>500</v>
      </c>
      <c r="H394">
        <f t="shared" si="36"/>
        <v>1.25</v>
      </c>
      <c r="K394">
        <f t="shared" si="38"/>
        <v>10.888888888888946</v>
      </c>
      <c r="L394">
        <f t="shared" si="34"/>
        <v>0.87738068181818174</v>
      </c>
    </row>
    <row r="395" spans="4:12" x14ac:dyDescent="0.35">
      <c r="D395">
        <f t="shared" si="37"/>
        <v>10.916666666666725</v>
      </c>
      <c r="E395">
        <v>3.8743999999999996</v>
      </c>
      <c r="F395">
        <v>15.0411</v>
      </c>
      <c r="G395">
        <f t="shared" si="35"/>
        <v>500</v>
      </c>
      <c r="H395">
        <f t="shared" si="36"/>
        <v>1.25</v>
      </c>
      <c r="K395">
        <f t="shared" si="38"/>
        <v>10.916666666666725</v>
      </c>
      <c r="L395">
        <f t="shared" si="34"/>
        <v>0.85460795454545446</v>
      </c>
    </row>
    <row r="396" spans="4:12" x14ac:dyDescent="0.35">
      <c r="D396">
        <f t="shared" si="37"/>
        <v>10.944444444444503</v>
      </c>
      <c r="E396">
        <v>4.0414000000000003</v>
      </c>
      <c r="F396">
        <v>14.8908</v>
      </c>
      <c r="G396">
        <f t="shared" si="35"/>
        <v>500</v>
      </c>
      <c r="H396">
        <f t="shared" si="36"/>
        <v>1.25</v>
      </c>
      <c r="K396">
        <f t="shared" si="38"/>
        <v>10.944444444444503</v>
      </c>
      <c r="L396">
        <f t="shared" si="34"/>
        <v>0.84606818181818177</v>
      </c>
    </row>
    <row r="397" spans="4:12" x14ac:dyDescent="0.35">
      <c r="D397">
        <f t="shared" si="37"/>
        <v>10.972222222222282</v>
      </c>
      <c r="E397">
        <v>3.9579</v>
      </c>
      <c r="F397">
        <v>14.8908</v>
      </c>
      <c r="G397">
        <f t="shared" si="35"/>
        <v>500</v>
      </c>
      <c r="H397">
        <f t="shared" si="36"/>
        <v>1.25</v>
      </c>
      <c r="K397">
        <f t="shared" si="38"/>
        <v>10.972222222222282</v>
      </c>
      <c r="L397">
        <f t="shared" si="34"/>
        <v>0.84606818181818177</v>
      </c>
    </row>
    <row r="398" spans="4:12" x14ac:dyDescent="0.35">
      <c r="D398">
        <f t="shared" si="37"/>
        <v>11.00000000000006</v>
      </c>
      <c r="E398">
        <v>3.6739999999999999</v>
      </c>
      <c r="F398">
        <v>15.3751</v>
      </c>
      <c r="G398">
        <f t="shared" si="35"/>
        <v>500</v>
      </c>
      <c r="H398">
        <f t="shared" si="36"/>
        <v>1.25</v>
      </c>
      <c r="K398">
        <f t="shared" si="38"/>
        <v>11.00000000000006</v>
      </c>
      <c r="L398">
        <f t="shared" si="34"/>
        <v>0.87358522727272714</v>
      </c>
    </row>
    <row r="399" spans="4:12" x14ac:dyDescent="0.35">
      <c r="D399">
        <f t="shared" si="37"/>
        <v>11.027777777777839</v>
      </c>
      <c r="E399">
        <v>4.1082000000000001</v>
      </c>
      <c r="F399">
        <v>15.2415</v>
      </c>
      <c r="G399">
        <f t="shared" si="35"/>
        <v>500</v>
      </c>
      <c r="H399">
        <f t="shared" si="36"/>
        <v>1.25</v>
      </c>
      <c r="K399">
        <f t="shared" si="38"/>
        <v>11.027777777777839</v>
      </c>
      <c r="L399">
        <f t="shared" si="34"/>
        <v>0.86599431818181816</v>
      </c>
    </row>
    <row r="400" spans="4:12" x14ac:dyDescent="0.35">
      <c r="D400">
        <f t="shared" si="37"/>
        <v>11.055555555555618</v>
      </c>
      <c r="E400">
        <v>3.7074000000000003</v>
      </c>
      <c r="F400">
        <v>15.2415</v>
      </c>
      <c r="G400">
        <f t="shared" si="35"/>
        <v>500</v>
      </c>
      <c r="H400">
        <f t="shared" si="36"/>
        <v>1.25</v>
      </c>
      <c r="K400">
        <f t="shared" si="38"/>
        <v>11.055555555555618</v>
      </c>
      <c r="L400">
        <f t="shared" si="34"/>
        <v>0.86599431818181816</v>
      </c>
    </row>
    <row r="401" spans="4:12" x14ac:dyDescent="0.35">
      <c r="D401">
        <f t="shared" si="37"/>
        <v>11.083333333333396</v>
      </c>
      <c r="E401">
        <v>3.5070000000000001</v>
      </c>
      <c r="F401">
        <v>15.324999999999999</v>
      </c>
      <c r="G401">
        <f t="shared" si="35"/>
        <v>500</v>
      </c>
      <c r="H401">
        <f t="shared" si="36"/>
        <v>1.25</v>
      </c>
      <c r="K401">
        <f t="shared" si="38"/>
        <v>11.083333333333396</v>
      </c>
      <c r="L401">
        <f t="shared" si="34"/>
        <v>0.87073863636363624</v>
      </c>
    </row>
    <row r="402" spans="4:12" x14ac:dyDescent="0.35">
      <c r="D402">
        <f t="shared" si="37"/>
        <v>11.111111111111175</v>
      </c>
      <c r="E402">
        <v>3.3065999999999995</v>
      </c>
      <c r="F402">
        <v>15.2248</v>
      </c>
      <c r="G402">
        <f t="shared" si="35"/>
        <v>500</v>
      </c>
      <c r="H402">
        <f t="shared" si="36"/>
        <v>1.25</v>
      </c>
      <c r="K402">
        <f t="shared" si="38"/>
        <v>11.111111111111175</v>
      </c>
      <c r="L402">
        <f t="shared" si="34"/>
        <v>0.86504545454545445</v>
      </c>
    </row>
    <row r="403" spans="4:12" x14ac:dyDescent="0.35">
      <c r="D403">
        <f t="shared" si="37"/>
        <v>11.138888888888953</v>
      </c>
      <c r="E403">
        <v>3.1229</v>
      </c>
      <c r="F403">
        <v>15.291599999999999</v>
      </c>
      <c r="G403">
        <f t="shared" si="35"/>
        <v>500</v>
      </c>
      <c r="H403">
        <f t="shared" si="36"/>
        <v>1.25</v>
      </c>
      <c r="K403">
        <f t="shared" si="38"/>
        <v>11.138888888888953</v>
      </c>
      <c r="L403">
        <f t="shared" si="34"/>
        <v>0.86884090909090894</v>
      </c>
    </row>
    <row r="404" spans="4:12" x14ac:dyDescent="0.35">
      <c r="D404">
        <f t="shared" si="37"/>
        <v>11.166666666666732</v>
      </c>
      <c r="E404">
        <v>3.0560999999999998</v>
      </c>
      <c r="F404">
        <v>15.274900000000001</v>
      </c>
      <c r="G404">
        <f t="shared" si="35"/>
        <v>500</v>
      </c>
      <c r="H404">
        <f t="shared" si="36"/>
        <v>1.25</v>
      </c>
      <c r="K404">
        <f t="shared" si="38"/>
        <v>11.166666666666732</v>
      </c>
      <c r="L404">
        <f t="shared" si="34"/>
        <v>0.86789204545454546</v>
      </c>
    </row>
    <row r="405" spans="4:12" x14ac:dyDescent="0.35">
      <c r="D405">
        <f t="shared" si="37"/>
        <v>11.19444444444451</v>
      </c>
      <c r="E405">
        <v>3.0728</v>
      </c>
      <c r="F405">
        <v>15.7926</v>
      </c>
      <c r="G405">
        <f t="shared" si="35"/>
        <v>500</v>
      </c>
      <c r="H405">
        <f t="shared" si="36"/>
        <v>1.25</v>
      </c>
      <c r="K405">
        <f t="shared" si="38"/>
        <v>11.19444444444451</v>
      </c>
      <c r="L405">
        <f t="shared" si="34"/>
        <v>0.89730681818181812</v>
      </c>
    </row>
    <row r="406" spans="4:12" x14ac:dyDescent="0.35">
      <c r="D406">
        <f t="shared" si="37"/>
        <v>11.222222222222289</v>
      </c>
      <c r="E406">
        <v>3.0059999999999998</v>
      </c>
      <c r="F406">
        <v>15.4419</v>
      </c>
      <c r="G406">
        <f t="shared" si="35"/>
        <v>500</v>
      </c>
      <c r="H406">
        <f t="shared" si="36"/>
        <v>1.25</v>
      </c>
      <c r="K406">
        <f t="shared" si="38"/>
        <v>11.222222222222289</v>
      </c>
      <c r="L406">
        <f t="shared" si="34"/>
        <v>0.87738068181818174</v>
      </c>
    </row>
    <row r="407" spans="4:12" x14ac:dyDescent="0.35">
      <c r="D407">
        <f t="shared" si="37"/>
        <v>11.250000000000068</v>
      </c>
      <c r="E407">
        <v>2.9725999999999999</v>
      </c>
      <c r="F407">
        <v>15.491999999999999</v>
      </c>
      <c r="G407">
        <f t="shared" si="35"/>
        <v>500</v>
      </c>
      <c r="H407">
        <f t="shared" si="36"/>
        <v>1.25</v>
      </c>
      <c r="K407">
        <f t="shared" si="38"/>
        <v>11.250000000000068</v>
      </c>
      <c r="L407">
        <f t="shared" si="34"/>
        <v>0.88022727272727264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Iannello, Stefano</cp:lastModifiedBy>
  <dcterms:modified xsi:type="dcterms:W3CDTF">2024-10-23T09:23:00Z</dcterms:modified>
</cp:coreProperties>
</file>