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fp\Documents\"/>
    </mc:Choice>
  </mc:AlternateContent>
  <xr:revisionPtr revIDLastSave="0" documentId="8_{941096C8-D3D0-43E3-B8C7-A6A779C46123}" xr6:coauthVersionLast="47" xr6:coauthVersionMax="47" xr10:uidLastSave="{00000000-0000-0000-0000-000000000000}"/>
  <bookViews>
    <workbookView xWindow="-16185" yWindow="4515" windowWidth="23175" windowHeight="12780" xr2:uid="{8582B0DA-ED3C-4F7C-BCEC-7655BD2D85C6}"/>
  </bookViews>
  <sheets>
    <sheet name="P_phosphorus_NL" sheetId="1" r:id="rId1"/>
  </sheets>
  <externalReferences>
    <externalReference r:id="rId2"/>
  </externalReferenc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U2" i="1" l="1"/>
  <c r="BV2" i="1"/>
  <c r="BW2" i="1"/>
  <c r="BX2" i="1"/>
  <c r="BY2" i="1"/>
  <c r="BZ2" i="1"/>
  <c r="CA2" i="1"/>
  <c r="CB2" i="1"/>
  <c r="CC2" i="1"/>
  <c r="CD2" i="1"/>
  <c r="CE2" i="1"/>
  <c r="CF2" i="1"/>
  <c r="CG2" i="1"/>
  <c r="CH2" i="1"/>
  <c r="CI2" i="1"/>
  <c r="CJ2" i="1"/>
  <c r="CK2" i="1"/>
  <c r="CL2" i="1"/>
  <c r="CM2" i="1"/>
  <c r="CN2" i="1"/>
</calcChain>
</file>

<file path=xl/sharedStrings.xml><?xml version="1.0" encoding="utf-8"?>
<sst xmlns="http://schemas.openxmlformats.org/spreadsheetml/2006/main" count="92" uniqueCount="92">
  <si>
    <t>2017-Q4</t>
  </si>
  <si>
    <t>2017-Q3</t>
  </si>
  <si>
    <t>2017-Q2</t>
  </si>
  <si>
    <t>2017-Q1</t>
  </si>
  <si>
    <t>2016-Q4</t>
  </si>
  <si>
    <t>2016-Q3</t>
  </si>
  <si>
    <t>2016-Q2</t>
  </si>
  <si>
    <t>2016-Q1</t>
  </si>
  <si>
    <t>2015-Q4</t>
  </si>
  <si>
    <t>2015-Q3</t>
  </si>
  <si>
    <t>2015-Q2</t>
  </si>
  <si>
    <t>2015-Q1</t>
  </si>
  <si>
    <t>2022-Q4</t>
  </si>
  <si>
    <t>2022-Q3</t>
  </si>
  <si>
    <t>2022-Q2</t>
  </si>
  <si>
    <t>2022-Q1</t>
  </si>
  <si>
    <t>2021-Q4</t>
  </si>
  <si>
    <t>2021-Q3</t>
  </si>
  <si>
    <t>2021-Q2</t>
  </si>
  <si>
    <t>2021-Q1</t>
  </si>
  <si>
    <t>2020-Q4</t>
  </si>
  <si>
    <t>2020-Q3</t>
  </si>
  <si>
    <t>2020-Q2</t>
  </si>
  <si>
    <t>2020-Q1</t>
  </si>
  <si>
    <t>2019-Q4</t>
  </si>
  <si>
    <t>2019-Q3</t>
  </si>
  <si>
    <t>2019-Q2</t>
  </si>
  <si>
    <t>2019-Q1</t>
  </si>
  <si>
    <t>2018-Q4</t>
  </si>
  <si>
    <t>2018-Q3</t>
  </si>
  <si>
    <t>2018-Q2</t>
  </si>
  <si>
    <t>2018-Q1</t>
  </si>
  <si>
    <t>2014-Q4</t>
  </si>
  <si>
    <t>2014-Q3</t>
  </si>
  <si>
    <t>2014-Q2</t>
  </si>
  <si>
    <t>2014-Q1</t>
  </si>
  <si>
    <t>2013-Q4</t>
  </si>
  <si>
    <t>2013-Q3</t>
  </si>
  <si>
    <t>2013-Q2</t>
  </si>
  <si>
    <t>2013-Q1</t>
  </si>
  <si>
    <t>2012-Q4</t>
  </si>
  <si>
    <t>2012-Q3</t>
  </si>
  <si>
    <t>2012-Q2</t>
  </si>
  <si>
    <t>2012-Q1</t>
  </si>
  <si>
    <t>2011-Q4</t>
  </si>
  <si>
    <t>2011-Q3</t>
  </si>
  <si>
    <t>2011-Q2</t>
  </si>
  <si>
    <t>2011-Q1</t>
  </si>
  <si>
    <t>2010-Q4</t>
  </si>
  <si>
    <t>2010-Q3</t>
  </si>
  <si>
    <t>2010-Q2</t>
  </si>
  <si>
    <t>2010-Q1</t>
  </si>
  <si>
    <t>2009-Q4</t>
  </si>
  <si>
    <t>2009-Q3</t>
  </si>
  <si>
    <t>2009-Q2</t>
  </si>
  <si>
    <t>2009-Q1</t>
  </si>
  <si>
    <t>2008-Q4</t>
  </si>
  <si>
    <t>2008-Q3</t>
  </si>
  <si>
    <t>2008-Q2</t>
  </si>
  <si>
    <t>2008-Q1</t>
  </si>
  <si>
    <t>2007-Q4</t>
  </si>
  <si>
    <t>2007-Q3</t>
  </si>
  <si>
    <t>2007-Q2</t>
  </si>
  <si>
    <t>2007-Q1</t>
  </si>
  <si>
    <t>2006-Q4</t>
  </si>
  <si>
    <t>2006-Q3</t>
  </si>
  <si>
    <t>2006-Q2</t>
  </si>
  <si>
    <t>2006-Q1</t>
  </si>
  <si>
    <t>2005-Q4</t>
  </si>
  <si>
    <t>2005-Q3</t>
  </si>
  <si>
    <t>2005-Q2</t>
  </si>
  <si>
    <t>2005-Q1</t>
  </si>
  <si>
    <t>2004-Q4</t>
  </si>
  <si>
    <t>2004-Q3</t>
  </si>
  <si>
    <t>2004-Q2</t>
  </si>
  <si>
    <t>2004-Q1</t>
  </si>
  <si>
    <t>2003-Q4</t>
  </si>
  <si>
    <t>2003-Q3</t>
  </si>
  <si>
    <t>2003-Q2</t>
  </si>
  <si>
    <t>2003-Q1</t>
  </si>
  <si>
    <t>2002-Q4</t>
  </si>
  <si>
    <t>2002-Q3</t>
  </si>
  <si>
    <t>2002-Q2</t>
  </si>
  <si>
    <t>2002-Q1</t>
  </si>
  <si>
    <t>2001-Q4</t>
  </si>
  <si>
    <t>2001-Q3</t>
  </si>
  <si>
    <t>2001-Q2</t>
  </si>
  <si>
    <t>2001-Q1</t>
  </si>
  <si>
    <t>2000-Q4</t>
  </si>
  <si>
    <t>2000-Q3</t>
  </si>
  <si>
    <t>2000-Q2</t>
  </si>
  <si>
    <t>2000-Q1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</si>
</sst>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##########"/>
    <numFmt numFmtId="165" formatCode="#,##0.0"/>
  </numFmts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6F6F6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164" fontId="2" fillId="2" borderId="0" xfId="0" applyNumberFormat="1" applyFont="1" applyFill="1" applyAlignment="1">
      <alignment horizontal="right" vertical="center" shrinkToFit="1"/>
    </xf>
    <xf numFmtId="165" fontId="2" fillId="2" borderId="0" xfId="0" applyNumberFormat="1" applyFont="1" applyFill="1" applyAlignment="1">
      <alignment horizontal="right" vertical="center" shrinkToFit="1"/>
    </xf>
  </cellXfs>
  <cellStyles count="2">
    <cellStyle name="Standaard" xfId="0" builtinId="0"/>
    <cellStyle name="Standaard 2" xfId="1" xr:uid="{E7D87030-1109-43B8-A092-BE8B6F7A080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tefp\Downloads\Data_NPV.xlsx" TargetMode="External"/><Relationship Id="rId1" Type="http://schemas.openxmlformats.org/officeDocument/2006/relationships/externalLinkPath" Target="/Users/stefp/Downloads/Data_NPV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Quantities"/>
      <sheetName val="Prices"/>
      <sheetName val="Price path P"/>
      <sheetName val="description"/>
    </sheetNames>
    <sheetDataSet>
      <sheetData sheetId="0" refreshError="1"/>
      <sheetData sheetId="1" refreshError="1"/>
      <sheetData sheetId="2">
        <row r="40">
          <cell r="A40">
            <v>102.5</v>
          </cell>
          <cell r="M40">
            <v>84</v>
          </cell>
          <cell r="N40">
            <v>80.599999999999994</v>
          </cell>
          <cell r="O40">
            <v>84.1</v>
          </cell>
          <cell r="P40">
            <v>91.6</v>
          </cell>
          <cell r="Q40">
            <v>93.1</v>
          </cell>
          <cell r="R40">
            <v>87.7</v>
          </cell>
          <cell r="S40">
            <v>88.2</v>
          </cell>
          <cell r="T40">
            <v>88.2</v>
          </cell>
          <cell r="U40">
            <v>86.1</v>
          </cell>
          <cell r="V40">
            <v>79.400000000000006</v>
          </cell>
          <cell r="W40">
            <v>76.5</v>
          </cell>
          <cell r="X40">
            <v>76.8</v>
          </cell>
          <cell r="Y40">
            <v>85.7</v>
          </cell>
          <cell r="Z40">
            <v>99.4</v>
          </cell>
          <cell r="AA40">
            <v>103.9</v>
          </cell>
          <cell r="AB40">
            <v>191.9</v>
          </cell>
          <cell r="AC40">
            <v>218</v>
          </cell>
          <cell r="AD40">
            <v>240.3</v>
          </cell>
          <cell r="AE40">
            <v>252.9</v>
          </cell>
          <cell r="AF40">
            <v>250.3</v>
          </cell>
        </row>
      </sheetData>
      <sheetData sheetId="3" refreshError="1"/>
    </sheetDataSet>
  </externalBook>
</externalLink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B9A66-CE31-4458-B0A4-7B6D2B30892C}">
  <dimension ref="A1:CN2"/>
  <sheetViews>
    <sheetView tabSelected="1" workbookViewId="0">
      <selection activeCell="M27" sqref="M27"/>
    </sheetView>
  </sheetViews>
  <sheetFormatPr defaultRowHeight="15" x14ac:dyDescent="0.25"/>
  <sheetData>
    <row r="1" spans="1:92" x14ac:dyDescent="0.25">
      <c r="A1" t="s">
        <v>91</v>
      </c>
      <c r="B1" t="s">
        <v>90</v>
      </c>
      <c r="C1" t="s">
        <v>89</v>
      </c>
      <c r="D1" t="s">
        <v>88</v>
      </c>
      <c r="E1" t="s">
        <v>87</v>
      </c>
      <c r="F1" t="s">
        <v>86</v>
      </c>
      <c r="G1" t="s">
        <v>85</v>
      </c>
      <c r="H1" t="s">
        <v>84</v>
      </c>
      <c r="I1" t="s">
        <v>83</v>
      </c>
      <c r="J1" t="s">
        <v>82</v>
      </c>
      <c r="K1" t="s">
        <v>81</v>
      </c>
      <c r="L1" t="s">
        <v>80</v>
      </c>
      <c r="M1" t="s">
        <v>79</v>
      </c>
      <c r="N1" t="s">
        <v>78</v>
      </c>
      <c r="O1" t="s">
        <v>77</v>
      </c>
      <c r="P1" t="s">
        <v>76</v>
      </c>
      <c r="Q1" t="s">
        <v>75</v>
      </c>
      <c r="R1" t="s">
        <v>74</v>
      </c>
      <c r="S1" t="s">
        <v>73</v>
      </c>
      <c r="T1" t="s">
        <v>72</v>
      </c>
      <c r="U1" t="s">
        <v>71</v>
      </c>
      <c r="V1" t="s">
        <v>70</v>
      </c>
      <c r="W1" t="s">
        <v>69</v>
      </c>
      <c r="X1" t="s">
        <v>68</v>
      </c>
      <c r="Y1" t="s">
        <v>67</v>
      </c>
      <c r="Z1" t="s">
        <v>66</v>
      </c>
      <c r="AA1" t="s">
        <v>65</v>
      </c>
      <c r="AB1" t="s">
        <v>64</v>
      </c>
      <c r="AC1" t="s">
        <v>63</v>
      </c>
      <c r="AD1" t="s">
        <v>62</v>
      </c>
      <c r="AE1" t="s">
        <v>61</v>
      </c>
      <c r="AF1" t="s">
        <v>60</v>
      </c>
      <c r="AG1" t="s">
        <v>59</v>
      </c>
      <c r="AH1" t="s">
        <v>58</v>
      </c>
      <c r="AI1" t="s">
        <v>57</v>
      </c>
      <c r="AJ1" t="s">
        <v>56</v>
      </c>
      <c r="AK1" t="s">
        <v>55</v>
      </c>
      <c r="AL1" t="s">
        <v>54</v>
      </c>
      <c r="AM1" t="s">
        <v>53</v>
      </c>
      <c r="AN1" t="s">
        <v>52</v>
      </c>
      <c r="AO1" t="s">
        <v>51</v>
      </c>
      <c r="AP1" t="s">
        <v>50</v>
      </c>
      <c r="AQ1" t="s">
        <v>49</v>
      </c>
      <c r="AR1" t="s">
        <v>48</v>
      </c>
      <c r="AS1" t="s">
        <v>47</v>
      </c>
      <c r="AT1" t="s">
        <v>46</v>
      </c>
      <c r="AU1" t="s">
        <v>45</v>
      </c>
      <c r="AV1" t="s">
        <v>44</v>
      </c>
      <c r="AW1" t="s">
        <v>43</v>
      </c>
      <c r="AX1" t="s">
        <v>42</v>
      </c>
      <c r="AY1" t="s">
        <v>41</v>
      </c>
      <c r="AZ1" t="s">
        <v>40</v>
      </c>
      <c r="BA1" t="s">
        <v>39</v>
      </c>
      <c r="BB1" t="s">
        <v>38</v>
      </c>
      <c r="BC1" t="s">
        <v>37</v>
      </c>
      <c r="BD1" t="s">
        <v>36</v>
      </c>
      <c r="BE1" t="s">
        <v>35</v>
      </c>
      <c r="BF1" t="s">
        <v>34</v>
      </c>
      <c r="BG1" t="s">
        <v>33</v>
      </c>
      <c r="BH1" t="s">
        <v>32</v>
      </c>
      <c r="BI1" t="s">
        <v>11</v>
      </c>
      <c r="BJ1" t="s">
        <v>10</v>
      </c>
      <c r="BK1" t="s">
        <v>9</v>
      </c>
      <c r="BL1" t="s">
        <v>8</v>
      </c>
      <c r="BM1" t="s">
        <v>7</v>
      </c>
      <c r="BN1" t="s">
        <v>6</v>
      </c>
      <c r="BO1" t="s">
        <v>5</v>
      </c>
      <c r="BP1" t="s">
        <v>4</v>
      </c>
      <c r="BQ1" t="s">
        <v>3</v>
      </c>
      <c r="BR1" t="s">
        <v>2</v>
      </c>
      <c r="BS1" t="s">
        <v>1</v>
      </c>
      <c r="BT1" t="s">
        <v>0</v>
      </c>
      <c r="BU1" t="s">
        <v>31</v>
      </c>
      <c r="BV1" t="s">
        <v>30</v>
      </c>
      <c r="BW1" t="s">
        <v>29</v>
      </c>
      <c r="BX1" t="s">
        <v>28</v>
      </c>
      <c r="BY1" t="s">
        <v>27</v>
      </c>
      <c r="BZ1" t="s">
        <v>26</v>
      </c>
      <c r="CA1" t="s">
        <v>25</v>
      </c>
      <c r="CB1" t="s">
        <v>24</v>
      </c>
      <c r="CC1" t="s">
        <v>23</v>
      </c>
      <c r="CD1" t="s">
        <v>22</v>
      </c>
      <c r="CE1" t="s">
        <v>21</v>
      </c>
      <c r="CF1" t="s">
        <v>20</v>
      </c>
      <c r="CG1" t="s">
        <v>19</v>
      </c>
      <c r="CH1" t="s">
        <v>18</v>
      </c>
      <c r="CI1" t="s">
        <v>17</v>
      </c>
      <c r="CJ1" t="s">
        <v>16</v>
      </c>
      <c r="CK1" t="s">
        <v>15</v>
      </c>
      <c r="CL1" t="s">
        <v>14</v>
      </c>
      <c r="CM1" t="s">
        <v>13</v>
      </c>
      <c r="CN1" t="s">
        <v>12</v>
      </c>
    </row>
    <row r="2" spans="1:92" x14ac:dyDescent="0.25">
      <c r="A2" s="1">
        <v>51.1</v>
      </c>
      <c r="B2" s="1">
        <v>58.8</v>
      </c>
      <c r="C2" s="1">
        <v>60.3</v>
      </c>
      <c r="D2" s="1">
        <v>61.3</v>
      </c>
      <c r="E2" s="1">
        <v>67.099999999999994</v>
      </c>
      <c r="F2" s="1">
        <v>69.099999999999994</v>
      </c>
      <c r="G2" s="1">
        <v>65.099999999999994</v>
      </c>
      <c r="H2" s="1">
        <v>65.400000000000006</v>
      </c>
      <c r="I2" s="1">
        <v>66.099999999999994</v>
      </c>
      <c r="J2" s="1">
        <v>63.9</v>
      </c>
      <c r="K2" s="1">
        <v>61.2</v>
      </c>
      <c r="L2" s="1">
        <v>60.8</v>
      </c>
      <c r="M2" s="1">
        <v>65.3</v>
      </c>
      <c r="N2" s="1">
        <v>69.099999999999994</v>
      </c>
      <c r="O2" s="1">
        <v>65.400000000000006</v>
      </c>
      <c r="P2" s="1">
        <v>66.599999999999994</v>
      </c>
      <c r="Q2" s="1">
        <v>70.3</v>
      </c>
      <c r="R2" s="1">
        <v>68.5</v>
      </c>
      <c r="S2" s="1">
        <v>66.400000000000006</v>
      </c>
      <c r="T2" s="1">
        <v>72.099999999999994</v>
      </c>
      <c r="U2" s="1">
        <v>75.900000000000006</v>
      </c>
      <c r="V2" s="1">
        <v>72.8</v>
      </c>
      <c r="W2" s="2">
        <v>72</v>
      </c>
      <c r="X2" s="1">
        <v>76.400000000000006</v>
      </c>
      <c r="Y2" s="1">
        <v>79.3</v>
      </c>
      <c r="Z2" s="1">
        <v>78.7</v>
      </c>
      <c r="AA2" s="2">
        <v>79</v>
      </c>
      <c r="AB2" s="1">
        <v>81.099999999999994</v>
      </c>
      <c r="AC2" s="1">
        <v>82.2</v>
      </c>
      <c r="AD2" s="1">
        <v>84.4</v>
      </c>
      <c r="AE2" s="1">
        <v>84.5</v>
      </c>
      <c r="AF2" s="1">
        <v>93.8</v>
      </c>
      <c r="AG2" s="1">
        <v>118.4</v>
      </c>
      <c r="AH2" s="1">
        <v>140.19999999999999</v>
      </c>
      <c r="AI2" s="1">
        <v>166.9</v>
      </c>
      <c r="AJ2" s="1">
        <v>176.5</v>
      </c>
      <c r="AK2" s="1">
        <v>155.9</v>
      </c>
      <c r="AL2" s="1">
        <v>114.6</v>
      </c>
      <c r="AM2" s="1">
        <v>93.1</v>
      </c>
      <c r="AN2" s="1">
        <v>89.6</v>
      </c>
      <c r="AO2" s="1">
        <v>89.6</v>
      </c>
      <c r="AP2" s="1">
        <v>97.1</v>
      </c>
      <c r="AQ2" s="1">
        <v>97.5</v>
      </c>
      <c r="AR2" s="1">
        <v>115.8</v>
      </c>
      <c r="AS2" s="1">
        <v>123.4</v>
      </c>
      <c r="AT2" s="1">
        <v>125.3</v>
      </c>
      <c r="AU2" s="1">
        <v>127.8</v>
      </c>
      <c r="AV2" s="1">
        <v>132.6</v>
      </c>
      <c r="AW2" s="1">
        <v>133.80000000000001</v>
      </c>
      <c r="AX2" s="1">
        <v>130.1</v>
      </c>
      <c r="AY2" s="2">
        <v>126</v>
      </c>
      <c r="AZ2" s="1">
        <v>128.5</v>
      </c>
      <c r="BA2" s="1">
        <v>127.3</v>
      </c>
      <c r="BB2" s="1">
        <v>125.4</v>
      </c>
      <c r="BC2" s="1">
        <v>117.7</v>
      </c>
      <c r="BD2" s="1">
        <v>111.3</v>
      </c>
      <c r="BE2" s="1">
        <v>116.4</v>
      </c>
      <c r="BF2" s="1">
        <v>126.9</v>
      </c>
      <c r="BG2" s="1">
        <v>116.5</v>
      </c>
      <c r="BH2" s="1">
        <v>119.5</v>
      </c>
      <c r="BI2" s="1">
        <v>125.4</v>
      </c>
      <c r="BJ2" s="1">
        <v>125.8</v>
      </c>
      <c r="BK2" s="1">
        <v>118.7</v>
      </c>
      <c r="BL2" s="1">
        <v>119.7</v>
      </c>
      <c r="BM2" s="1">
        <v>118.2</v>
      </c>
      <c r="BN2" s="2">
        <v>103</v>
      </c>
      <c r="BO2" s="1">
        <v>93.1</v>
      </c>
      <c r="BP2" s="1">
        <v>94.7</v>
      </c>
      <c r="BQ2" s="1">
        <v>102.4</v>
      </c>
      <c r="BR2" s="1">
        <v>98.1</v>
      </c>
      <c r="BS2" s="1">
        <v>95.1</v>
      </c>
      <c r="BT2" s="1">
        <v>99.7</v>
      </c>
      <c r="BU2">
        <f>SUM(('[1]Price path P'!M40/'[1]Price path P'!$A40)*$BI2)</f>
        <v>102.76682926829268</v>
      </c>
      <c r="BV2">
        <f>SUM(('[1]Price path P'!N40/'[1]Price path P'!$A40)*$BI2)</f>
        <v>98.607219512195115</v>
      </c>
      <c r="BW2">
        <f>SUM(('[1]Price path P'!O40/'[1]Price path P'!$A40)*$BI2)</f>
        <v>102.88917073170731</v>
      </c>
      <c r="BX2">
        <f>SUM(('[1]Price path P'!P40/'[1]Price path P'!$A40)*$BI2)</f>
        <v>112.06478048780487</v>
      </c>
      <c r="BY2">
        <f>SUM(('[1]Price path P'!Q40/'[1]Price path P'!$A40)*$BI2)</f>
        <v>113.89990243902439</v>
      </c>
      <c r="BZ2">
        <f>SUM(('[1]Price path P'!R40/'[1]Price path P'!$A40)*$BI2)</f>
        <v>107.29346341463415</v>
      </c>
      <c r="CA2">
        <f>SUM(('[1]Price path P'!S40/'[1]Price path P'!$A40)*$BI2)</f>
        <v>107.90517073170732</v>
      </c>
      <c r="CB2">
        <f>SUM(('[1]Price path P'!T40/'[1]Price path P'!$A40)*$BI2)</f>
        <v>107.90517073170732</v>
      </c>
      <c r="CC2">
        <f>SUM(('[1]Price path P'!U40/'[1]Price path P'!$A40)*$BI2)</f>
        <v>105.336</v>
      </c>
      <c r="CD2">
        <f>SUM(('[1]Price path P'!V40/'[1]Price path P'!$A40)*$BI2)</f>
        <v>97.139121951219522</v>
      </c>
      <c r="CE2">
        <f>SUM(('[1]Price path P'!W40/'[1]Price path P'!$A40)*$BI2)</f>
        <v>93.591219512195124</v>
      </c>
      <c r="CF2">
        <f>SUM(('[1]Price path P'!X40/'[1]Price path P'!$A40)*$BI2)</f>
        <v>93.958243902439023</v>
      </c>
      <c r="CG2">
        <f>SUM(('[1]Price path P'!Y40/'[1]Price path P'!$A40)*$BI2)</f>
        <v>104.84663414634147</v>
      </c>
      <c r="CH2">
        <f>SUM(('[1]Price path P'!Z40/'[1]Price path P'!$A40)*$BI2)</f>
        <v>121.60741463414635</v>
      </c>
      <c r="CI2">
        <f>SUM(('[1]Price path P'!AA40/'[1]Price path P'!$A40)*$BI2)</f>
        <v>127.11278048780488</v>
      </c>
      <c r="CJ2">
        <f>SUM(('[1]Price path P'!AB40/'[1]Price path P'!$A40)*$BI2)</f>
        <v>234.77326829268296</v>
      </c>
      <c r="CK2">
        <f>SUM(('[1]Price path P'!AC40/'[1]Price path P'!$A40)*$BI2)</f>
        <v>266.70439024390248</v>
      </c>
      <c r="CL2">
        <f>SUM(('[1]Price path P'!AD40/'[1]Price path P'!$A40)*$BI2)</f>
        <v>293.98653658536591</v>
      </c>
      <c r="CM2">
        <f>SUM(('[1]Price path P'!AE40/'[1]Price path P'!$A40)*$BI2)</f>
        <v>309.40156097560975</v>
      </c>
      <c r="CN2">
        <f>SUM(('[1]Price path P'!AF40/'[1]Price path P'!$A40)*$BI2)</f>
        <v>306.22068292682928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72941F6C33E3643BD447D9C40585D9B" ma:contentTypeVersion="7" ma:contentTypeDescription="Een nieuw document maken." ma:contentTypeScope="" ma:versionID="9c5314559d97519249d11f07cdb9f0f2">
  <xsd:schema xmlns:xsd="http://www.w3.org/2001/XMLSchema" xmlns:xs="http://www.w3.org/2001/XMLSchema" xmlns:p="http://schemas.microsoft.com/office/2006/metadata/properties" xmlns:ns3="3e2b88f8-80be-401c-9553-4efcbc2eee30" xmlns:ns4="e9af50a7-bef5-455b-8fd8-5190102ab3bd" targetNamespace="http://schemas.microsoft.com/office/2006/metadata/properties" ma:root="true" ma:fieldsID="ba25955e5fa8ed3ca3d127bebf54c502" ns3:_="" ns4:_="">
    <xsd:import namespace="3e2b88f8-80be-401c-9553-4efcbc2eee30"/>
    <xsd:import namespace="e9af50a7-bef5-455b-8fd8-5190102ab3b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2b88f8-80be-401c-9553-4efcbc2eee3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9af50a7-bef5-455b-8fd8-5190102ab3bd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Hint-hash delen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B701029-45C9-4746-AC74-1EBD54FF4B1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e2b88f8-80be-401c-9553-4efcbc2eee30"/>
    <ds:schemaRef ds:uri="e9af50a7-bef5-455b-8fd8-5190102ab3b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DC92E7E-3AC0-4456-A8FD-009B1ABF1763}">
  <ds:schemaRefs>
    <ds:schemaRef ds:uri="http://schemas.microsoft.com/office/2006/metadata/properties"/>
    <ds:schemaRef ds:uri="http://purl.org/dc/elements/1.1/"/>
    <ds:schemaRef ds:uri="http://schemas.microsoft.com/office/2006/documentManagement/types"/>
    <ds:schemaRef ds:uri="3e2b88f8-80be-401c-9553-4efcbc2eee30"/>
    <ds:schemaRef ds:uri="http://www.w3.org/XML/1998/namespace"/>
    <ds:schemaRef ds:uri="http://purl.org/dc/terms/"/>
    <ds:schemaRef ds:uri="e9af50a7-bef5-455b-8fd8-5190102ab3bd"/>
    <ds:schemaRef ds:uri="http://purl.org/dc/dcmitype/"/>
    <ds:schemaRef ds:uri="http://schemas.microsoft.com/office/infopath/2007/PartnerControls"/>
    <ds:schemaRef ds:uri="http://schemas.openxmlformats.org/package/2006/metadata/core-properties"/>
  </ds:schemaRefs>
</ds:datastoreItem>
</file>

<file path=customXml/itemProps3.xml><?xml version="1.0" encoding="utf-8"?>
<ds:datastoreItem xmlns:ds="http://schemas.openxmlformats.org/officeDocument/2006/customXml" ds:itemID="{F53BB2C8-0A31-4E4E-83B1-8977558349B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P_phosphorus_NL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 Prinsen</dc:creator>
  <cp:lastModifiedBy>Stef Prinsen</cp:lastModifiedBy>
  <dcterms:created xsi:type="dcterms:W3CDTF">2023-06-09T07:12:04Z</dcterms:created>
  <dcterms:modified xsi:type="dcterms:W3CDTF">2023-06-12T16:19:39Z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0x010100B72941F6C33E3643BD447D9C40585D9B</vt:lpwstr>
  </property>
</Properties>
</file>