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440" windowWidth="25600" windowHeight="156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40" i="1" l="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alcChain>
</file>

<file path=xl/comments1.xml><?xml version="1.0" encoding="utf-8"?>
<comments xmlns="http://schemas.openxmlformats.org/spreadsheetml/2006/main">
  <authors>
    <author/>
  </authors>
  <commentList>
    <comment ref="A5" authorId="0">
      <text>
        <r>
          <rPr>
            <sz val="10"/>
            <rFont val="Arial"/>
          </rPr>
          <t>Generally, only by using passive sniffer(wireshark, airodump-ng)
If hidden, need to discover hidden ssid, then sniffing can be targeted to the clients. To handle with Hidden SSID:
1. Passively monitor clients connecting to AP.
2. De-auth clients and monitor reconnection.
The direct damage for sniffing is trivial, especially for AP using WEP/WPA/WPA2. Open AP may leak some sensitive info or credentials from users.
Hidden AP will lead to less users being affected.
Sniffing can contribute to some further attacks, WEP/WPA cracking, other attacks that need some pre-info to confirm the target or refine the filter, etc.
However sniffing is almost the very first step of all other complex attacks, it's necessary but not that decisive. 
Sniffing is very easy to perform. Hidden ssid will make it a little inconvenient, but very trivial affects.</t>
        </r>
      </text>
    </comment>
    <comment ref="A10" authorId="0">
      <text>
        <r>
          <rPr>
            <sz val="10"/>
            <rFont val="Arial"/>
          </rPr>
          <t xml:space="preserve">This only means that attacker creates a fake access point in the range and wait clients connecting to it.
It has little relation with AP's configuration. User's setting that wether their devices connect AP automatically will somehow affect the ease for attackers.
Fake AP itself can lead to little damage. It can affect all users in the range. It can used to perform Evil Twin, which is a severe threat.
Creating a fake AP is essentially easy but needs some knowledge and experience of certain tools, airbase-ng. 
A device that turn down the auto-connect configuration will make attacker harder to lure user to connect. It's exposed there, but only if the user himself/herself want to connect to it, does this threat succeed.
</t>
        </r>
      </text>
    </comment>
    <comment ref="A12" authorId="0">
      <text>
        <r>
          <rPr>
            <sz val="10"/>
            <rFont val="Arial"/>
          </rPr>
          <t xml:space="preserve">For open AP, authentication only has two packets, attacker can easily craft a fake auth packet to crack it. However, certain tools and knowledge will be need to perform it. Open-Radius makes no big difference with open at this layer, attacker can easily associate with the AP, Radius only works in further network layer access control.
For shared key auth, more complex request/responses verification occurs during the authentication.
1. client -Auth request -&gt; AP
2.AP -128 byte plaintext(challenge) -&gt; client
3. client encrypts the challenge with IV, RC4 stream cipher, shared key, - encrypted challenge -&gt; AP
4. AP verify the encrypted challenge, confirm/deny access - &gt;client
Attacker need to firstly sniff enough packets and extract/compute the key stream using airodump-ng. Then use aireplay-ng to send fake auth packets based on key stream obtained. 
WPA/WPA2 make it harder to crack than WEP'
Breaking WLAN Authentication leads to unauthorized user connect to AP. Which is actually fine in the context of public  hotspots, since shared-key of public AP can always be easily propagated by users. However, a weak authentication will more likely attract attackers and give them convenience to do further harm.
Directly, this threat doesn't affect normal users and has little damage.
It can lead to further Damage: Attacker can try to (take control of) get access to AP settings. If SSID exposes the producer even type of AP obviously, it make attacker easier to find some general known vulnerabilities, ip address, default account/password, etc. However, the possibility of success cracking AP configuration and the damage it will lead to is limited.
</t>
        </r>
      </text>
    </comment>
    <comment ref="I12" authorId="0">
      <text>
        <r>
          <rPr>
            <sz val="10"/>
            <rFont val="Arial"/>
          </rPr>
          <t xml:space="preserve">No more discussion about SSID because it's generally only related to sniffing steps.
The final result for each security setting will combine all possible threats' risk ratings. </t>
        </r>
      </text>
    </comment>
    <comment ref="A20" authorId="0">
      <text>
        <r>
          <rPr>
            <sz val="10"/>
            <rFont val="Arial"/>
          </rPr>
          <t xml:space="preserve">Steps to create Evil Twin:
1. Create Fake AP(with higher radio strength)
2. Send De-authentication Packets 
3. Monitoring ARP packets that informing client's IP address.
4. Change at0 into same subnet with client.
5. Get connected with client by network layer.
6. Further Attacks
Evil Twin by itself means to lure the clients to connect to the fake software based AP supposing it is the legitimate one they want to connect with, by standing beside the original one and interfere/attract user to connect.
It leads to damage like: User can be communicated by attacker via network layer, ping(DoS), ssh(remote access), wifi phishing, etc. The likelihood depends on user's local security settings(root password, ssh)
It can also be used to contribute to MITM attack by relaying it to AP or directly to Internet.
It is always targeted at certain client due to the step of de-authentication, but can be extended to affect more(de-authenticate all connect users).
This attack is a little complicate, not the one novel attacker can easily achieve. But with help of some tools, airodump-ng, aireplay-ng..., it can be learnt quickly. 
It is easy to perform it with Open AP, but since attacker need to make the user thinking connected with the right one. There should be little difference between fake one and original one superficially, which also includes the authentication/encryption methods. A successful evil twin should let the user connect to it automatically, not simply a fake AP, so if original AP uses WEP/WPA/WPA2, user's device will use the share-key to request connection. Attacker need to firstly crack the key, then craft a fake one with that key. Or accept any encrypted challenge from clients to confirm the successful authentication. Both ways need complex steps and time consuming. WPA/WPA2 are harder than WEP.
</t>
        </r>
      </text>
    </comment>
    <comment ref="A41" authorId="0">
      <text>
        <r>
          <rPr>
            <sz val="10"/>
            <rFont val="Arial"/>
          </rPr>
          <t>MITM attack can be easily performed when attacker successfully create an evil twin and lure clients connecting to it. The attacker vectors and related security configurations of AP/user device has no differences, so here I just combine its risk into Evil Twin, as part of potential further attack.</t>
        </r>
      </text>
    </comment>
    <comment ref="A42" authorId="0">
      <text>
        <r>
          <rPr>
            <sz val="10"/>
            <rFont val="Arial"/>
          </rPr>
          <t xml:space="preserve">No practical meaning for public hotspots
</t>
        </r>
      </text>
    </comment>
  </commentList>
</comments>
</file>

<file path=xl/sharedStrings.xml><?xml version="1.0" encoding="utf-8"?>
<sst xmlns="http://schemas.openxmlformats.org/spreadsheetml/2006/main" count="239" uniqueCount="52">
  <si>
    <t>Security Configuration</t>
  </si>
  <si>
    <t>Microsoft DREAD threat modeling rating</t>
  </si>
  <si>
    <t>Total Rate</t>
  </si>
  <si>
    <t>0-19</t>
  </si>
  <si>
    <t>D</t>
  </si>
  <si>
    <t>Threat Name</t>
  </si>
  <si>
    <t>***User Configuration***</t>
  </si>
  <si>
    <t>AP Configuration</t>
  </si>
  <si>
    <t>20-39</t>
  </si>
  <si>
    <t>C</t>
  </si>
  <si>
    <t>DisconnectOnLogout</t>
  </si>
  <si>
    <t xml:space="preserve">JoinMode/JoinModeFallBack        </t>
  </si>
  <si>
    <t>Enable SSH</t>
  </si>
  <si>
    <t>SSID</t>
  </si>
  <si>
    <t>Authentication/Encryption</t>
  </si>
  <si>
    <t>40-59</t>
  </si>
  <si>
    <t>B</t>
  </si>
  <si>
    <t>No(0)</t>
  </si>
  <si>
    <t>Yes(1)</t>
  </si>
  <si>
    <t>Both(2)</t>
  </si>
  <si>
    <t>Either(1)</t>
  </si>
  <si>
    <t>None(0)</t>
  </si>
  <si>
    <t>Hidden(0)</t>
  </si>
  <si>
    <t>Public(1)</t>
  </si>
  <si>
    <t>Info+(2)</t>
  </si>
  <si>
    <t>Open(0)</t>
  </si>
  <si>
    <t>WEP(1)</t>
  </si>
  <si>
    <t>WPA(2)</t>
  </si>
  <si>
    <t>WPA/WPA2(3)</t>
  </si>
  <si>
    <t>WPA2-PSK(4)</t>
  </si>
  <si>
    <t>Damage potential</t>
  </si>
  <si>
    <t>Affected Users</t>
  </si>
  <si>
    <t>Further Attack</t>
  </si>
  <si>
    <t>Exploitability</t>
  </si>
  <si>
    <t>Reproducibility</t>
  </si>
  <si>
    <t>Discoverability</t>
  </si>
  <si>
    <t>Time Consuming</t>
  </si>
  <si>
    <t>60-79</t>
  </si>
  <si>
    <t>A</t>
  </si>
  <si>
    <t>Sniffing</t>
  </si>
  <si>
    <t>Y</t>
  </si>
  <si>
    <t>80-100</t>
  </si>
  <si>
    <t>S</t>
  </si>
  <si>
    <t>Fake AP(Hacking isolated client)</t>
  </si>
  <si>
    <t>Break WLAN Authentication</t>
  </si>
  <si>
    <t>Not related to user's configuration</t>
  </si>
  <si>
    <t>Hotspot Evil Twin</t>
  </si>
  <si>
    <t>Cracking password/shared-key</t>
  </si>
  <si>
    <t>0.75</t>
  </si>
  <si>
    <t>MITM Attack</t>
  </si>
  <si>
    <t>***Bypass MAC filter***</t>
  </si>
  <si>
    <t>(3.5+3+3.5) * (2.5+2.5+2.5+2.5) = 100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</si>
</sst>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name val="Arial"/>
    </font>
    <font>
      <sz val="10"/>
      <name val="Arial"/>
    </font>
    <font>
      <sz val="10"/>
      <color rgb="FF000000"/>
      <name val="Arial"/>
    </font>
    <font>
      <sz val="9"/>
      <name val="Arial"/>
    </font>
  </fonts>
  <fills count="9">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D5A6BD"/>
        <bgColor rgb="FFD5A6BD"/>
      </patternFill>
    </fill>
    <fill>
      <patternFill patternType="solid">
        <fgColor rgb="FFCCCCCC"/>
        <bgColor rgb="FFCCCCCC"/>
      </patternFill>
    </fill>
    <fill>
      <patternFill patternType="solid">
        <fgColor rgb="FFD9D9D9"/>
        <bgColor rgb="FFD9D9D9"/>
      </patternFill>
    </fill>
  </fills>
  <borders count="3">
    <border>
      <left/>
      <right/>
      <top/>
      <bottom/>
      <diagonal/>
    </border>
    <border>
      <left/>
      <right/>
      <top/>
      <bottom/>
      <diagonal/>
    </border>
    <border>
      <left style="thin">
        <color rgb="FF3C78D8"/>
      </left>
      <right style="thin">
        <color rgb="FF3C78D8"/>
      </right>
      <top style="thin">
        <color rgb="FF3C78D8"/>
      </top>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0" fontId="1" fillId="2" borderId="1" xfId="0" applyFont="1" applyFill="1" applyBorder="1"/>
    <xf numFmtId="0" fontId="2" fillId="5" borderId="1" xfId="0" applyFont="1" applyFill="1" applyBorder="1" applyAlignment="1">
      <alignment horizontal="center"/>
    </xf>
    <xf numFmtId="0" fontId="2" fillId="6" borderId="1" xfId="0" applyFont="1" applyFill="1" applyBorder="1" applyAlignment="1">
      <alignment horizontal="center"/>
    </xf>
    <xf numFmtId="0" fontId="1" fillId="0" borderId="1" xfId="0" applyFont="1" applyBorder="1" applyAlignment="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1" fillId="0" borderId="2" xfId="0" applyFont="1" applyBorder="1" applyAlignment="1">
      <alignment horizontal="center"/>
    </xf>
    <xf numFmtId="0" fontId="2" fillId="0" borderId="1" xfId="0" applyFont="1" applyBorder="1" applyAlignment="1"/>
    <xf numFmtId="0" fontId="2" fillId="0" borderId="1" xfId="0" applyFont="1" applyBorder="1" applyAlignment="1">
      <alignment horizontal="left"/>
    </xf>
    <xf numFmtId="0" fontId="1" fillId="8" borderId="1" xfId="0" applyFont="1" applyFill="1" applyBorder="1" applyAlignment="1">
      <alignment horizontal="center"/>
    </xf>
    <xf numFmtId="0" fontId="0" fillId="0" borderId="0" xfId="0"/>
    <xf numFmtId="9" fontId="1" fillId="0" borderId="1" xfId="0" applyNumberFormat="1" applyFont="1" applyBorder="1" applyAlignment="1">
      <alignment horizontal="center"/>
    </xf>
    <xf numFmtId="0" fontId="1" fillId="0" borderId="1" xfId="0" applyFont="1" applyBorder="1" applyAlignment="1">
      <alignment horizontal="center"/>
    </xf>
    <xf numFmtId="0" fontId="2" fillId="8" borderId="1" xfId="0" applyFont="1" applyFill="1" applyBorder="1" applyAlignment="1">
      <alignment horizontal="center"/>
    </xf>
    <xf numFmtId="0" fontId="3" fillId="8" borderId="1" xfId="0" applyFont="1" applyFill="1" applyBorder="1" applyAlignment="1">
      <alignment horizontal="center"/>
    </xf>
    <xf numFmtId="0" fontId="2" fillId="5" borderId="1" xfId="0" applyFont="1" applyFill="1" applyBorder="1" applyAlignment="1">
      <alignment horizontal="center"/>
    </xf>
    <xf numFmtId="0" fontId="2" fillId="3" borderId="1" xfId="0" applyFont="1" applyFill="1" applyBorder="1" applyAlignment="1">
      <alignment horizontal="center"/>
    </xf>
    <xf numFmtId="0" fontId="1" fillId="7" borderId="1" xfId="0" applyFont="1" applyFill="1" applyBorder="1" applyAlignment="1">
      <alignment horizontal="center"/>
    </xf>
    <xf numFmtId="0" fontId="2" fillId="4" borderId="1" xfId="0" applyFont="1" applyFill="1" applyBorder="1" applyAlignment="1">
      <alignment horizontal="center"/>
    </xf>
    <xf numFmtId="0" fontId="1" fillId="2" borderId="1" xfId="0" applyFont="1" applyFill="1" applyBorder="1" applyAlignment="1">
      <alignment horizontal="center"/>
    </xf>
    <xf numFmtId="0" fontId="2" fillId="6" borderId="1" xfId="0" applyFont="1" applyFill="1" applyBorder="1" applyAlignment="1">
      <alignment horizontal="center"/>
    </xf>
  </cellXfs>
  <cellStyles count="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431800</xdr:colOff>
      <xdr:row>66</xdr:row>
      <xdr:rowOff>127000</xdr:rowOff>
    </xdr:to>
    <xdr:sp macro="" textlink="">
      <xdr:nvSpPr>
        <xdr:cNvPr id="1031" name="Rectangle 7"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zh-CN" altLang="en-US"/>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1"/>
  <sheetViews>
    <sheetView tabSelected="1" workbookViewId="0"/>
  </sheetViews>
  <sheetFormatPr baseColWidth="10" defaultColWidth="14.5" defaultRowHeight="15.75" customHeight="1" x14ac:dyDescent="0"/>
  <cols>
    <col min="1" max="1" width="35.5" customWidth="1"/>
    <col min="2" max="2" width="9.83203125" customWidth="1"/>
    <col min="3" max="3" width="9.1640625" customWidth="1"/>
    <col min="4" max="4" width="7.5" customWidth="1"/>
    <col min="5" max="5" width="9" customWidth="1"/>
    <col min="6" max="6" width="8.1640625" customWidth="1"/>
    <col min="7" max="8" width="10.5" customWidth="1"/>
    <col min="9" max="9" width="10.6640625" customWidth="1"/>
    <col min="10" max="10" width="8.1640625" customWidth="1"/>
    <col min="11" max="11" width="7.6640625" customWidth="1"/>
    <col min="12" max="12" width="6.83203125" customWidth="1"/>
    <col min="13" max="14" width="7.33203125" customWidth="1"/>
    <col min="15" max="15" width="12.83203125" customWidth="1"/>
    <col min="16" max="16" width="12.6640625" customWidth="1"/>
    <col min="17" max="17" width="17.5" customWidth="1"/>
    <col min="18" max="19" width="15.5" customWidth="1"/>
    <col min="21" max="22" width="17.5" customWidth="1"/>
    <col min="23" max="24" width="15.5" customWidth="1"/>
    <col min="26" max="26" width="9" customWidth="1"/>
    <col min="27" max="27" width="5" customWidth="1"/>
  </cols>
  <sheetData>
    <row r="1" spans="1:43" ht="15.75" customHeight="1">
      <c r="A1" s="1"/>
      <c r="B1" s="23" t="s">
        <v>0</v>
      </c>
      <c r="C1" s="17"/>
      <c r="D1" s="17"/>
      <c r="E1" s="17"/>
      <c r="F1" s="17"/>
      <c r="G1" s="17"/>
      <c r="H1" s="17"/>
      <c r="I1" s="17"/>
      <c r="J1" s="17"/>
      <c r="K1" s="17"/>
      <c r="L1" s="17"/>
      <c r="M1" s="17"/>
      <c r="N1" s="17"/>
      <c r="O1" s="17"/>
      <c r="P1" s="17"/>
      <c r="Q1" s="25" t="s">
        <v>1</v>
      </c>
      <c r="R1" s="17"/>
      <c r="S1" s="17"/>
      <c r="T1" s="17"/>
      <c r="U1" s="17"/>
      <c r="V1" s="17"/>
      <c r="W1" s="17"/>
      <c r="X1" s="26" t="s">
        <v>2</v>
      </c>
      <c r="Y1" s="1"/>
      <c r="Z1" s="4" t="s">
        <v>3</v>
      </c>
      <c r="AA1" s="4" t="s">
        <v>4</v>
      </c>
      <c r="AB1" s="5"/>
      <c r="AC1" s="5"/>
      <c r="AD1" s="5"/>
      <c r="AE1" s="5"/>
      <c r="AF1" s="5"/>
      <c r="AG1" s="5"/>
      <c r="AH1" s="5"/>
      <c r="AI1" s="5"/>
      <c r="AJ1" s="5"/>
      <c r="AK1" s="5"/>
      <c r="AL1" s="5"/>
      <c r="AM1" s="5"/>
      <c r="AN1" s="5"/>
      <c r="AO1" s="5"/>
      <c r="AP1" s="5"/>
      <c r="AQ1" s="5"/>
    </row>
    <row r="2" spans="1:43" ht="15.75" customHeight="1">
      <c r="A2" s="1" t="s">
        <v>5</v>
      </c>
      <c r="B2" s="23" t="s">
        <v>6</v>
      </c>
      <c r="C2" s="17"/>
      <c r="D2" s="17"/>
      <c r="E2" s="17"/>
      <c r="F2" s="17"/>
      <c r="G2" s="17"/>
      <c r="H2" s="17"/>
      <c r="I2" s="23" t="s">
        <v>7</v>
      </c>
      <c r="J2" s="17"/>
      <c r="K2" s="17"/>
      <c r="L2" s="17"/>
      <c r="M2" s="17"/>
      <c r="N2" s="17"/>
      <c r="O2" s="17"/>
      <c r="P2" s="17"/>
      <c r="Q2" s="17"/>
      <c r="R2" s="17"/>
      <c r="S2" s="17"/>
      <c r="T2" s="17"/>
      <c r="U2" s="17"/>
      <c r="V2" s="17"/>
      <c r="W2" s="17"/>
      <c r="X2" s="17"/>
      <c r="Y2" s="1"/>
      <c r="Z2" s="4" t="s">
        <v>8</v>
      </c>
      <c r="AA2" s="4" t="s">
        <v>9</v>
      </c>
      <c r="AB2" s="5"/>
      <c r="AC2" s="5"/>
      <c r="AD2" s="5"/>
      <c r="AE2" s="5"/>
      <c r="AF2" s="5"/>
      <c r="AG2" s="5"/>
      <c r="AH2" s="5"/>
      <c r="AI2" s="5"/>
      <c r="AJ2" s="5"/>
      <c r="AK2" s="5"/>
      <c r="AL2" s="5"/>
      <c r="AM2" s="5"/>
      <c r="AN2" s="5"/>
      <c r="AO2" s="5"/>
      <c r="AP2" s="5"/>
      <c r="AQ2" s="5"/>
    </row>
    <row r="3" spans="1:43" ht="15.75" customHeight="1">
      <c r="A3" s="1"/>
      <c r="B3" s="23" t="s">
        <v>10</v>
      </c>
      <c r="C3" s="17"/>
      <c r="D3" s="23" t="s">
        <v>11</v>
      </c>
      <c r="E3" s="17"/>
      <c r="F3" s="17"/>
      <c r="G3" s="23" t="s">
        <v>12</v>
      </c>
      <c r="H3" s="17"/>
      <c r="I3" s="22" t="s">
        <v>13</v>
      </c>
      <c r="J3" s="17"/>
      <c r="K3" s="17"/>
      <c r="L3" s="27" t="s">
        <v>14</v>
      </c>
      <c r="M3" s="17"/>
      <c r="N3" s="17"/>
      <c r="O3" s="17"/>
      <c r="P3" s="17"/>
      <c r="Q3" s="17"/>
      <c r="R3" s="17"/>
      <c r="S3" s="17"/>
      <c r="T3" s="17"/>
      <c r="U3" s="17"/>
      <c r="V3" s="17"/>
      <c r="W3" s="17"/>
      <c r="X3" s="17"/>
      <c r="Y3" s="1"/>
      <c r="Z3" s="4" t="s">
        <v>15</v>
      </c>
      <c r="AA3" s="4" t="s">
        <v>16</v>
      </c>
      <c r="AB3" s="5"/>
      <c r="AC3" s="5"/>
      <c r="AD3" s="5"/>
      <c r="AE3" s="5"/>
      <c r="AF3" s="5"/>
      <c r="AG3" s="5"/>
      <c r="AH3" s="5"/>
      <c r="AI3" s="5"/>
      <c r="AJ3" s="5"/>
      <c r="AK3" s="5"/>
      <c r="AL3" s="5"/>
      <c r="AM3" s="5"/>
      <c r="AN3" s="5"/>
      <c r="AO3" s="5"/>
      <c r="AP3" s="5"/>
      <c r="AQ3" s="5"/>
    </row>
    <row r="4" spans="1:43" ht="15.75" customHeight="1">
      <c r="A4" s="1"/>
      <c r="B4" s="2" t="s">
        <v>17</v>
      </c>
      <c r="C4" s="2" t="s">
        <v>18</v>
      </c>
      <c r="D4" s="2" t="s">
        <v>19</v>
      </c>
      <c r="E4" s="2" t="s">
        <v>20</v>
      </c>
      <c r="F4" s="2" t="s">
        <v>21</v>
      </c>
      <c r="G4" s="2" t="s">
        <v>17</v>
      </c>
      <c r="H4" s="2" t="s">
        <v>18</v>
      </c>
      <c r="I4" s="6" t="s">
        <v>22</v>
      </c>
      <c r="J4" s="6" t="s">
        <v>23</v>
      </c>
      <c r="K4" s="6" t="s">
        <v>24</v>
      </c>
      <c r="L4" s="7" t="s">
        <v>25</v>
      </c>
      <c r="M4" s="7" t="s">
        <v>26</v>
      </c>
      <c r="N4" s="7" t="s">
        <v>27</v>
      </c>
      <c r="O4" s="7" t="s">
        <v>28</v>
      </c>
      <c r="P4" s="7" t="s">
        <v>29</v>
      </c>
      <c r="Q4" s="3" t="s">
        <v>30</v>
      </c>
      <c r="R4" s="3" t="s">
        <v>31</v>
      </c>
      <c r="S4" s="3" t="s">
        <v>32</v>
      </c>
      <c r="T4" s="3" t="s">
        <v>33</v>
      </c>
      <c r="U4" s="3" t="s">
        <v>34</v>
      </c>
      <c r="V4" s="3" t="s">
        <v>35</v>
      </c>
      <c r="W4" s="3" t="s">
        <v>36</v>
      </c>
      <c r="X4" s="17"/>
      <c r="Y4" s="1"/>
      <c r="Z4" s="4" t="s">
        <v>37</v>
      </c>
      <c r="AA4" s="4" t="s">
        <v>38</v>
      </c>
      <c r="AB4" s="5"/>
      <c r="AC4" s="5"/>
      <c r="AD4" s="5"/>
      <c r="AE4" s="5"/>
      <c r="AF4" s="5"/>
      <c r="AG4" s="5"/>
      <c r="AH4" s="5"/>
      <c r="AI4" s="5"/>
      <c r="AJ4" s="5"/>
      <c r="AK4" s="5"/>
      <c r="AL4" s="5"/>
      <c r="AM4" s="5"/>
      <c r="AN4" s="5"/>
      <c r="AO4" s="5"/>
      <c r="AP4" s="5"/>
      <c r="AQ4" s="5"/>
    </row>
    <row r="5" spans="1:43" ht="15.75" customHeight="1">
      <c r="A5" s="4" t="s">
        <v>39</v>
      </c>
      <c r="B5" s="18">
        <v>0.1</v>
      </c>
      <c r="C5" s="19"/>
      <c r="D5" s="24"/>
      <c r="E5" s="17"/>
      <c r="F5" s="17"/>
      <c r="G5" s="17"/>
      <c r="H5" s="17"/>
      <c r="I5" s="4"/>
      <c r="J5" s="4" t="s">
        <v>40</v>
      </c>
      <c r="K5" s="4" t="s">
        <v>40</v>
      </c>
      <c r="L5" s="4" t="s">
        <v>40</v>
      </c>
      <c r="M5" s="4"/>
      <c r="N5" s="4"/>
      <c r="O5" s="4"/>
      <c r="P5" s="4"/>
      <c r="Q5" s="4">
        <v>2</v>
      </c>
      <c r="R5" s="4">
        <v>3</v>
      </c>
      <c r="S5" s="4">
        <v>1.5</v>
      </c>
      <c r="T5" s="4">
        <v>2.5</v>
      </c>
      <c r="U5" s="4">
        <v>2.5</v>
      </c>
      <c r="V5" s="4">
        <v>2.5</v>
      </c>
      <c r="W5" s="4">
        <v>2.5</v>
      </c>
      <c r="X5" s="4">
        <f t="shared" ref="X5:X40" si="0">(Q5+R5+S5)*(T5+U5+V5+W5)</f>
        <v>65</v>
      </c>
      <c r="Y5" s="4" t="s">
        <v>38</v>
      </c>
      <c r="Z5" s="4" t="s">
        <v>41</v>
      </c>
      <c r="AA5" s="4" t="s">
        <v>42</v>
      </c>
      <c r="AB5" s="8"/>
    </row>
    <row r="6" spans="1:43" ht="15.75" customHeight="1">
      <c r="A6" s="4" t="s">
        <v>39</v>
      </c>
      <c r="B6" s="17"/>
      <c r="C6" s="17"/>
      <c r="D6" s="17"/>
      <c r="E6" s="17"/>
      <c r="F6" s="17"/>
      <c r="G6" s="17"/>
      <c r="H6" s="17"/>
      <c r="I6" s="4" t="s">
        <v>40</v>
      </c>
      <c r="J6" s="4"/>
      <c r="K6" s="4"/>
      <c r="L6" s="4" t="s">
        <v>40</v>
      </c>
      <c r="M6" s="4"/>
      <c r="N6" s="4"/>
      <c r="O6" s="4"/>
      <c r="P6" s="4"/>
      <c r="Q6" s="4">
        <v>2</v>
      </c>
      <c r="R6" s="4">
        <v>2</v>
      </c>
      <c r="S6" s="4">
        <v>1.5</v>
      </c>
      <c r="T6" s="4">
        <v>2.5</v>
      </c>
      <c r="U6" s="4">
        <v>2</v>
      </c>
      <c r="V6" s="4">
        <v>2.5</v>
      </c>
      <c r="W6" s="4">
        <v>2</v>
      </c>
      <c r="X6" s="4">
        <f t="shared" si="0"/>
        <v>49.5</v>
      </c>
      <c r="Y6" s="4" t="s">
        <v>16</v>
      </c>
      <c r="Z6" s="9"/>
      <c r="AA6" s="9"/>
    </row>
    <row r="7" spans="1:43" ht="15.75" customHeight="1">
      <c r="A7" s="4" t="s">
        <v>39</v>
      </c>
      <c r="B7" s="17"/>
      <c r="C7" s="17"/>
      <c r="D7" s="17"/>
      <c r="E7" s="17"/>
      <c r="F7" s="17"/>
      <c r="G7" s="17"/>
      <c r="H7" s="17"/>
      <c r="I7" s="4"/>
      <c r="J7" s="4" t="s">
        <v>40</v>
      </c>
      <c r="K7" s="4" t="s">
        <v>40</v>
      </c>
      <c r="L7" s="4"/>
      <c r="M7" s="4" t="s">
        <v>40</v>
      </c>
      <c r="N7" s="4" t="s">
        <v>40</v>
      </c>
      <c r="O7" s="4" t="s">
        <v>40</v>
      </c>
      <c r="P7" s="4" t="s">
        <v>40</v>
      </c>
      <c r="Q7" s="4">
        <v>1</v>
      </c>
      <c r="R7" s="4">
        <v>3</v>
      </c>
      <c r="S7" s="4">
        <v>1</v>
      </c>
      <c r="T7" s="4">
        <v>2.5</v>
      </c>
      <c r="U7" s="4">
        <v>2.5</v>
      </c>
      <c r="V7" s="4">
        <v>2.5</v>
      </c>
      <c r="W7" s="4">
        <v>2.5</v>
      </c>
      <c r="X7" s="4">
        <f t="shared" si="0"/>
        <v>50</v>
      </c>
      <c r="Y7" s="4" t="s">
        <v>16</v>
      </c>
      <c r="Z7" s="9"/>
      <c r="AA7" s="9"/>
    </row>
    <row r="8" spans="1:43" ht="15.75" customHeight="1">
      <c r="A8" s="4" t="s">
        <v>39</v>
      </c>
      <c r="B8" s="17"/>
      <c r="C8" s="17"/>
      <c r="D8" s="17"/>
      <c r="E8" s="17"/>
      <c r="F8" s="17"/>
      <c r="G8" s="17"/>
      <c r="H8" s="17"/>
      <c r="I8" s="4" t="s">
        <v>40</v>
      </c>
      <c r="J8" s="4"/>
      <c r="K8" s="4"/>
      <c r="L8" s="4"/>
      <c r="M8" s="4" t="s">
        <v>40</v>
      </c>
      <c r="N8" s="4" t="s">
        <v>40</v>
      </c>
      <c r="O8" s="4" t="s">
        <v>40</v>
      </c>
      <c r="P8" s="4" t="s">
        <v>40</v>
      </c>
      <c r="Q8" s="4">
        <v>1</v>
      </c>
      <c r="R8" s="4">
        <v>2</v>
      </c>
      <c r="S8" s="4">
        <v>1</v>
      </c>
      <c r="T8" s="4">
        <v>2.5</v>
      </c>
      <c r="U8" s="4">
        <v>2</v>
      </c>
      <c r="V8" s="4">
        <v>2.5</v>
      </c>
      <c r="W8" s="4">
        <v>2</v>
      </c>
      <c r="X8" s="4">
        <f t="shared" si="0"/>
        <v>36</v>
      </c>
      <c r="Y8" s="4" t="s">
        <v>9</v>
      </c>
      <c r="Z8" s="9"/>
      <c r="AA8" s="9"/>
    </row>
    <row r="9" spans="1:43" ht="15.75" customHeight="1">
      <c r="A9" s="4" t="s">
        <v>43</v>
      </c>
      <c r="B9" s="17"/>
      <c r="C9" s="17"/>
      <c r="D9" s="10" t="s">
        <v>40</v>
      </c>
      <c r="E9" s="4"/>
      <c r="F9" s="4"/>
      <c r="G9" s="20"/>
      <c r="H9" s="17"/>
      <c r="I9" s="21"/>
      <c r="J9" s="17"/>
      <c r="K9" s="17"/>
      <c r="L9" s="21"/>
      <c r="M9" s="17"/>
      <c r="N9" s="17"/>
      <c r="O9" s="17"/>
      <c r="P9" s="17"/>
      <c r="Q9" s="4">
        <v>0.5</v>
      </c>
      <c r="R9" s="11">
        <v>3</v>
      </c>
      <c r="S9" s="11">
        <v>2.5</v>
      </c>
      <c r="T9" s="4">
        <v>2.5</v>
      </c>
      <c r="U9" s="4">
        <v>2</v>
      </c>
      <c r="V9" s="4">
        <v>2.5</v>
      </c>
      <c r="W9" s="4">
        <v>2.5</v>
      </c>
      <c r="X9" s="4">
        <f t="shared" si="0"/>
        <v>57</v>
      </c>
      <c r="Y9" s="4" t="s">
        <v>16</v>
      </c>
      <c r="Z9" s="9"/>
      <c r="AA9" s="9"/>
    </row>
    <row r="10" spans="1:43" ht="15.75" customHeight="1">
      <c r="A10" s="4" t="s">
        <v>43</v>
      </c>
      <c r="B10" s="17"/>
      <c r="C10" s="17"/>
      <c r="D10" s="10"/>
      <c r="E10" s="4" t="s">
        <v>40</v>
      </c>
      <c r="F10" s="4"/>
      <c r="G10" s="17"/>
      <c r="H10" s="17"/>
      <c r="I10" s="17"/>
      <c r="J10" s="17"/>
      <c r="K10" s="17"/>
      <c r="L10" s="17"/>
      <c r="M10" s="17"/>
      <c r="N10" s="17"/>
      <c r="O10" s="17"/>
      <c r="P10" s="17"/>
      <c r="Q10" s="4">
        <v>0.5</v>
      </c>
      <c r="R10" s="11">
        <v>3</v>
      </c>
      <c r="S10" s="11">
        <v>2.5</v>
      </c>
      <c r="T10" s="4">
        <v>2</v>
      </c>
      <c r="U10" s="4">
        <v>2</v>
      </c>
      <c r="V10" s="4">
        <v>2.5</v>
      </c>
      <c r="W10" s="4">
        <v>2</v>
      </c>
      <c r="X10" s="4">
        <f t="shared" si="0"/>
        <v>51</v>
      </c>
      <c r="Y10" s="4" t="s">
        <v>16</v>
      </c>
      <c r="Z10" s="9"/>
      <c r="AA10" s="9"/>
    </row>
    <row r="11" spans="1:43" ht="15.75" customHeight="1">
      <c r="A11" s="4" t="s">
        <v>43</v>
      </c>
      <c r="B11" s="17"/>
      <c r="C11" s="17"/>
      <c r="D11" s="12"/>
      <c r="E11" s="9"/>
      <c r="F11" s="4" t="s">
        <v>40</v>
      </c>
      <c r="G11" s="17"/>
      <c r="H11" s="17"/>
      <c r="I11" s="17"/>
      <c r="J11" s="17"/>
      <c r="K11" s="17"/>
      <c r="L11" s="17"/>
      <c r="M11" s="17"/>
      <c r="N11" s="17"/>
      <c r="O11" s="17"/>
      <c r="P11" s="17"/>
      <c r="Q11" s="4">
        <v>0.5</v>
      </c>
      <c r="R11" s="4">
        <v>3</v>
      </c>
      <c r="S11" s="4">
        <v>2.5</v>
      </c>
      <c r="T11" s="4">
        <v>1.5</v>
      </c>
      <c r="U11" s="4">
        <v>2</v>
      </c>
      <c r="V11" s="4">
        <v>2.5</v>
      </c>
      <c r="W11" s="4">
        <v>1.5</v>
      </c>
      <c r="X11" s="4">
        <f t="shared" si="0"/>
        <v>45</v>
      </c>
      <c r="Y11" s="4" t="s">
        <v>16</v>
      </c>
      <c r="Z11" s="9"/>
      <c r="AA11" s="9"/>
    </row>
    <row r="12" spans="1:43" ht="15.75" customHeight="1">
      <c r="A12" s="4" t="s">
        <v>44</v>
      </c>
      <c r="B12" s="17"/>
      <c r="C12" s="17"/>
      <c r="D12" s="16" t="s">
        <v>45</v>
      </c>
      <c r="E12" s="17"/>
      <c r="F12" s="17"/>
      <c r="G12" s="17"/>
      <c r="H12" s="17"/>
      <c r="I12" s="4" t="s">
        <v>40</v>
      </c>
      <c r="J12" s="4" t="s">
        <v>40</v>
      </c>
      <c r="K12" s="4"/>
      <c r="L12" s="4" t="s">
        <v>40</v>
      </c>
      <c r="M12" s="9"/>
      <c r="N12" s="9"/>
      <c r="O12" s="9"/>
      <c r="P12" s="9"/>
      <c r="Q12" s="4">
        <v>0.5</v>
      </c>
      <c r="R12" s="4">
        <v>1</v>
      </c>
      <c r="S12" s="4">
        <v>2</v>
      </c>
      <c r="T12" s="4">
        <v>2.5</v>
      </c>
      <c r="U12" s="4">
        <v>2.5</v>
      </c>
      <c r="V12" s="4">
        <v>2.5</v>
      </c>
      <c r="W12" s="4">
        <v>2.5</v>
      </c>
      <c r="X12" s="4">
        <f t="shared" si="0"/>
        <v>35</v>
      </c>
      <c r="Y12" s="4" t="s">
        <v>9</v>
      </c>
      <c r="Z12" s="9"/>
      <c r="AA12" s="9"/>
    </row>
    <row r="13" spans="1:43" ht="15.75" customHeight="1">
      <c r="A13" s="4" t="s">
        <v>44</v>
      </c>
      <c r="B13" s="17"/>
      <c r="C13" s="17"/>
      <c r="D13" s="17"/>
      <c r="E13" s="17"/>
      <c r="F13" s="17"/>
      <c r="G13" s="17"/>
      <c r="H13" s="17"/>
      <c r="I13" s="4"/>
      <c r="J13" s="4"/>
      <c r="K13" s="4" t="s">
        <v>40</v>
      </c>
      <c r="L13" s="4" t="s">
        <v>40</v>
      </c>
      <c r="M13" s="9"/>
      <c r="N13" s="9"/>
      <c r="O13" s="9"/>
      <c r="P13" s="9"/>
      <c r="Q13" s="4">
        <v>0.5</v>
      </c>
      <c r="R13" s="4">
        <v>1</v>
      </c>
      <c r="S13" s="4">
        <v>2.5</v>
      </c>
      <c r="T13" s="4">
        <v>2.5</v>
      </c>
      <c r="U13" s="4">
        <v>2.5</v>
      </c>
      <c r="V13" s="4">
        <v>2.5</v>
      </c>
      <c r="W13" s="4">
        <v>2.5</v>
      </c>
      <c r="X13" s="4">
        <f t="shared" si="0"/>
        <v>40</v>
      </c>
      <c r="Y13" s="4" t="s">
        <v>16</v>
      </c>
      <c r="Z13" s="9"/>
      <c r="AA13" s="9"/>
    </row>
    <row r="14" spans="1:43" ht="15.75" customHeight="1">
      <c r="A14" s="4" t="s">
        <v>44</v>
      </c>
      <c r="B14" s="17"/>
      <c r="C14" s="17"/>
      <c r="D14" s="17"/>
      <c r="E14" s="17"/>
      <c r="F14" s="17"/>
      <c r="G14" s="17"/>
      <c r="H14" s="17"/>
      <c r="I14" s="4" t="s">
        <v>40</v>
      </c>
      <c r="J14" s="4" t="s">
        <v>40</v>
      </c>
      <c r="K14" s="4"/>
      <c r="L14" s="9"/>
      <c r="M14" s="4" t="s">
        <v>40</v>
      </c>
      <c r="N14" s="9"/>
      <c r="O14" s="9"/>
      <c r="P14" s="9"/>
      <c r="Q14" s="4">
        <v>0.5</v>
      </c>
      <c r="R14" s="4">
        <v>1</v>
      </c>
      <c r="S14" s="4">
        <v>2</v>
      </c>
      <c r="T14" s="4">
        <v>2</v>
      </c>
      <c r="U14" s="4">
        <v>2</v>
      </c>
      <c r="V14" s="4">
        <v>2</v>
      </c>
      <c r="W14" s="4">
        <v>2</v>
      </c>
      <c r="X14" s="4">
        <f t="shared" si="0"/>
        <v>28</v>
      </c>
      <c r="Y14" s="4" t="s">
        <v>9</v>
      </c>
      <c r="Z14" s="9"/>
      <c r="AA14" s="9"/>
    </row>
    <row r="15" spans="1:43" ht="15.75" customHeight="1">
      <c r="A15" s="4" t="s">
        <v>44</v>
      </c>
      <c r="B15" s="17"/>
      <c r="C15" s="17"/>
      <c r="D15" s="17"/>
      <c r="E15" s="17"/>
      <c r="F15" s="17"/>
      <c r="G15" s="17"/>
      <c r="H15" s="17"/>
      <c r="I15" s="4"/>
      <c r="J15" s="4"/>
      <c r="K15" s="4" t="s">
        <v>40</v>
      </c>
      <c r="L15" s="9"/>
      <c r="M15" s="4" t="s">
        <v>40</v>
      </c>
      <c r="N15" s="9"/>
      <c r="O15" s="9"/>
      <c r="P15" s="9"/>
      <c r="Q15" s="4">
        <v>0.5</v>
      </c>
      <c r="R15" s="4">
        <v>1</v>
      </c>
      <c r="S15" s="4">
        <v>2.5</v>
      </c>
      <c r="T15" s="4">
        <v>2</v>
      </c>
      <c r="U15" s="4">
        <v>2</v>
      </c>
      <c r="V15" s="4">
        <v>2</v>
      </c>
      <c r="W15" s="4">
        <v>2</v>
      </c>
      <c r="X15" s="4">
        <f t="shared" si="0"/>
        <v>32</v>
      </c>
      <c r="Y15" s="4" t="s">
        <v>9</v>
      </c>
      <c r="Z15" s="9"/>
      <c r="AA15" s="9"/>
    </row>
    <row r="16" spans="1:43" ht="15.75" customHeight="1">
      <c r="A16" s="4" t="s">
        <v>44</v>
      </c>
      <c r="B16" s="17"/>
      <c r="C16" s="17"/>
      <c r="D16" s="17"/>
      <c r="E16" s="17"/>
      <c r="F16" s="17"/>
      <c r="G16" s="17"/>
      <c r="H16" s="17"/>
      <c r="I16" s="4" t="s">
        <v>40</v>
      </c>
      <c r="J16" s="4" t="s">
        <v>40</v>
      </c>
      <c r="K16" s="4"/>
      <c r="L16" s="4"/>
      <c r="M16" s="9"/>
      <c r="N16" s="4" t="s">
        <v>40</v>
      </c>
      <c r="O16" s="4" t="s">
        <v>40</v>
      </c>
      <c r="P16" s="4" t="s">
        <v>40</v>
      </c>
      <c r="Q16" s="4">
        <v>0.5</v>
      </c>
      <c r="R16" s="4">
        <v>1</v>
      </c>
      <c r="S16" s="4">
        <v>2</v>
      </c>
      <c r="T16" s="4">
        <v>1</v>
      </c>
      <c r="U16" s="4">
        <v>1</v>
      </c>
      <c r="V16" s="4">
        <v>1</v>
      </c>
      <c r="W16" s="4">
        <v>1</v>
      </c>
      <c r="X16" s="4">
        <f t="shared" si="0"/>
        <v>14</v>
      </c>
      <c r="Y16" s="4" t="s">
        <v>4</v>
      </c>
      <c r="Z16" s="9"/>
      <c r="AA16" s="9"/>
    </row>
    <row r="17" spans="1:27" ht="15.75" customHeight="1">
      <c r="A17" s="4" t="s">
        <v>44</v>
      </c>
      <c r="B17" s="17"/>
      <c r="C17" s="17"/>
      <c r="D17" s="17"/>
      <c r="E17" s="17"/>
      <c r="F17" s="17"/>
      <c r="G17" s="17"/>
      <c r="H17" s="17"/>
      <c r="I17" s="4"/>
      <c r="J17" s="4"/>
      <c r="K17" s="4" t="s">
        <v>40</v>
      </c>
      <c r="L17" s="4"/>
      <c r="M17" s="9"/>
      <c r="N17" s="4" t="s">
        <v>40</v>
      </c>
      <c r="O17" s="4" t="s">
        <v>40</v>
      </c>
      <c r="P17" s="4" t="s">
        <v>40</v>
      </c>
      <c r="Q17" s="4">
        <v>0.5</v>
      </c>
      <c r="R17" s="4">
        <v>1</v>
      </c>
      <c r="S17" s="4">
        <v>2.5</v>
      </c>
      <c r="T17" s="4">
        <v>1</v>
      </c>
      <c r="U17" s="4">
        <v>1</v>
      </c>
      <c r="V17" s="4">
        <v>1</v>
      </c>
      <c r="W17" s="4">
        <v>1</v>
      </c>
      <c r="X17" s="4">
        <f t="shared" si="0"/>
        <v>16</v>
      </c>
      <c r="Y17" s="4" t="s">
        <v>4</v>
      </c>
      <c r="Z17" s="9"/>
      <c r="AA17" s="9"/>
    </row>
    <row r="18" spans="1:27" ht="15.75" customHeight="1">
      <c r="A18" s="4" t="s">
        <v>46</v>
      </c>
      <c r="B18" s="17"/>
      <c r="C18" s="17"/>
      <c r="D18" s="4" t="s">
        <v>40</v>
      </c>
      <c r="E18" s="4"/>
      <c r="F18" s="9"/>
      <c r="G18" s="4" t="s">
        <v>40</v>
      </c>
      <c r="H18" s="9"/>
      <c r="I18" s="16"/>
      <c r="J18" s="17"/>
      <c r="K18" s="17"/>
      <c r="L18" s="4" t="s">
        <v>40</v>
      </c>
      <c r="M18" s="9"/>
      <c r="N18" s="9"/>
      <c r="O18" s="9"/>
      <c r="P18" s="9"/>
      <c r="Q18" s="4">
        <v>2.5</v>
      </c>
      <c r="R18" s="4">
        <v>2</v>
      </c>
      <c r="S18" s="4">
        <v>3</v>
      </c>
      <c r="T18" s="4">
        <v>2</v>
      </c>
      <c r="U18" s="4">
        <v>2.5</v>
      </c>
      <c r="V18" s="4">
        <v>2.5</v>
      </c>
      <c r="W18" s="4">
        <v>2</v>
      </c>
      <c r="X18" s="4">
        <f t="shared" si="0"/>
        <v>67.5</v>
      </c>
      <c r="Y18" s="4" t="s">
        <v>38</v>
      </c>
      <c r="Z18" s="9"/>
      <c r="AA18" s="9"/>
    </row>
    <row r="19" spans="1:27" ht="15.75" customHeight="1">
      <c r="A19" s="4" t="s">
        <v>46</v>
      </c>
      <c r="B19" s="17"/>
      <c r="C19" s="17"/>
      <c r="D19" s="4" t="s">
        <v>40</v>
      </c>
      <c r="E19" s="4"/>
      <c r="F19" s="9"/>
      <c r="G19" s="9"/>
      <c r="H19" s="4" t="s">
        <v>40</v>
      </c>
      <c r="I19" s="17"/>
      <c r="J19" s="17"/>
      <c r="K19" s="17"/>
      <c r="L19" s="4" t="s">
        <v>40</v>
      </c>
      <c r="M19" s="9"/>
      <c r="N19" s="9"/>
      <c r="O19" s="9"/>
      <c r="P19" s="9"/>
      <c r="Q19" s="4">
        <v>3.5</v>
      </c>
      <c r="R19" s="4">
        <v>2</v>
      </c>
      <c r="S19" s="4">
        <v>3.5</v>
      </c>
      <c r="T19" s="4">
        <v>2</v>
      </c>
      <c r="U19" s="4">
        <v>2.5</v>
      </c>
      <c r="V19" s="4">
        <v>2.5</v>
      </c>
      <c r="W19" s="4">
        <v>2</v>
      </c>
      <c r="X19" s="4">
        <f t="shared" si="0"/>
        <v>81</v>
      </c>
      <c r="Y19" s="4" t="s">
        <v>42</v>
      </c>
      <c r="Z19" s="9"/>
      <c r="AA19" s="9"/>
    </row>
    <row r="20" spans="1:27" ht="15.75" customHeight="1">
      <c r="A20" s="4" t="s">
        <v>46</v>
      </c>
      <c r="B20" s="17"/>
      <c r="C20" s="17"/>
      <c r="D20" s="4"/>
      <c r="E20" s="4" t="s">
        <v>40</v>
      </c>
      <c r="F20" s="9"/>
      <c r="G20" s="4" t="s">
        <v>40</v>
      </c>
      <c r="H20" s="9"/>
      <c r="I20" s="17"/>
      <c r="J20" s="17"/>
      <c r="K20" s="17"/>
      <c r="L20" s="4" t="s">
        <v>40</v>
      </c>
      <c r="M20" s="9"/>
      <c r="N20" s="9"/>
      <c r="O20" s="9"/>
      <c r="P20" s="9"/>
      <c r="Q20" s="4">
        <v>2.5</v>
      </c>
      <c r="R20" s="4">
        <v>2</v>
      </c>
      <c r="S20" s="4">
        <v>3</v>
      </c>
      <c r="T20" s="4">
        <v>1.75</v>
      </c>
      <c r="U20" s="4">
        <v>2.25</v>
      </c>
      <c r="V20" s="4">
        <v>2.25</v>
      </c>
      <c r="W20" s="4">
        <v>1.75</v>
      </c>
      <c r="X20" s="4">
        <f t="shared" si="0"/>
        <v>60</v>
      </c>
      <c r="Y20" s="4" t="s">
        <v>38</v>
      </c>
      <c r="Z20" s="9"/>
      <c r="AA20" s="9"/>
    </row>
    <row r="21" spans="1:27" ht="15.75" customHeight="1">
      <c r="A21" s="4" t="s">
        <v>46</v>
      </c>
      <c r="B21" s="17"/>
      <c r="C21" s="17"/>
      <c r="D21" s="4"/>
      <c r="E21" s="4" t="s">
        <v>40</v>
      </c>
      <c r="F21" s="9"/>
      <c r="G21" s="9"/>
      <c r="H21" s="4" t="s">
        <v>40</v>
      </c>
      <c r="I21" s="17"/>
      <c r="J21" s="17"/>
      <c r="K21" s="17"/>
      <c r="L21" s="4" t="s">
        <v>40</v>
      </c>
      <c r="M21" s="9"/>
      <c r="N21" s="9"/>
      <c r="O21" s="9"/>
      <c r="P21" s="9"/>
      <c r="Q21" s="4">
        <v>3.5</v>
      </c>
      <c r="R21" s="4">
        <v>2</v>
      </c>
      <c r="S21" s="4">
        <v>3.5</v>
      </c>
      <c r="T21" s="4">
        <v>1.75</v>
      </c>
      <c r="U21" s="4">
        <v>2.25</v>
      </c>
      <c r="V21" s="4">
        <v>2.25</v>
      </c>
      <c r="W21" s="4">
        <v>1.75</v>
      </c>
      <c r="X21" s="4">
        <f t="shared" si="0"/>
        <v>72</v>
      </c>
      <c r="Y21" s="4" t="s">
        <v>38</v>
      </c>
      <c r="Z21" s="9"/>
      <c r="AA21" s="9"/>
    </row>
    <row r="22" spans="1:27" ht="15.75" customHeight="1">
      <c r="A22" s="4" t="s">
        <v>46</v>
      </c>
      <c r="B22" s="17"/>
      <c r="C22" s="17"/>
      <c r="D22" s="9"/>
      <c r="E22" s="9"/>
      <c r="F22" s="4" t="s">
        <v>40</v>
      </c>
      <c r="G22" s="4" t="s">
        <v>40</v>
      </c>
      <c r="H22" s="9"/>
      <c r="I22" s="17"/>
      <c r="J22" s="17"/>
      <c r="K22" s="17"/>
      <c r="L22" s="4" t="s">
        <v>40</v>
      </c>
      <c r="M22" s="9"/>
      <c r="N22" s="9"/>
      <c r="O22" s="9"/>
      <c r="P22" s="9"/>
      <c r="Q22" s="4">
        <v>2.5</v>
      </c>
      <c r="R22" s="4">
        <v>2</v>
      </c>
      <c r="S22" s="4">
        <v>3</v>
      </c>
      <c r="T22" s="4">
        <v>1.5</v>
      </c>
      <c r="U22" s="4">
        <v>2</v>
      </c>
      <c r="V22" s="4">
        <v>2</v>
      </c>
      <c r="W22" s="4">
        <v>1.5</v>
      </c>
      <c r="X22" s="4">
        <f t="shared" si="0"/>
        <v>52.5</v>
      </c>
      <c r="Y22" s="4" t="s">
        <v>16</v>
      </c>
      <c r="Z22" s="9"/>
      <c r="AA22" s="9"/>
    </row>
    <row r="23" spans="1:27" ht="15.75" customHeight="1">
      <c r="A23" s="4" t="s">
        <v>46</v>
      </c>
      <c r="B23" s="17"/>
      <c r="C23" s="17"/>
      <c r="D23" s="9"/>
      <c r="E23" s="9"/>
      <c r="F23" s="4" t="s">
        <v>40</v>
      </c>
      <c r="G23" s="9"/>
      <c r="H23" s="4" t="s">
        <v>40</v>
      </c>
      <c r="I23" s="17"/>
      <c r="J23" s="17"/>
      <c r="K23" s="17"/>
      <c r="L23" s="4" t="s">
        <v>40</v>
      </c>
      <c r="M23" s="9"/>
      <c r="N23" s="9"/>
      <c r="O23" s="9"/>
      <c r="P23" s="9"/>
      <c r="Q23" s="4">
        <v>3.5</v>
      </c>
      <c r="R23" s="4">
        <v>2</v>
      </c>
      <c r="S23" s="4">
        <v>3.5</v>
      </c>
      <c r="T23" s="4">
        <v>1.5</v>
      </c>
      <c r="U23" s="4">
        <v>2</v>
      </c>
      <c r="V23" s="4">
        <v>2</v>
      </c>
      <c r="W23" s="4">
        <v>1.5</v>
      </c>
      <c r="X23" s="4">
        <f t="shared" si="0"/>
        <v>63</v>
      </c>
      <c r="Y23" s="4" t="s">
        <v>38</v>
      </c>
      <c r="Z23" s="9"/>
      <c r="AA23" s="9"/>
    </row>
    <row r="24" spans="1:27" ht="15.75" customHeight="1">
      <c r="A24" s="4" t="s">
        <v>46</v>
      </c>
      <c r="B24" s="17"/>
      <c r="C24" s="17"/>
      <c r="D24" s="4" t="s">
        <v>40</v>
      </c>
      <c r="E24" s="4"/>
      <c r="F24" s="9"/>
      <c r="G24" s="4" t="s">
        <v>40</v>
      </c>
      <c r="H24" s="9"/>
      <c r="I24" s="17"/>
      <c r="J24" s="17"/>
      <c r="K24" s="17"/>
      <c r="L24" s="9"/>
      <c r="M24" s="4" t="s">
        <v>40</v>
      </c>
      <c r="N24" s="9"/>
      <c r="O24" s="9"/>
      <c r="P24" s="9"/>
      <c r="Q24" s="4">
        <v>2.5</v>
      </c>
      <c r="R24" s="4">
        <v>2</v>
      </c>
      <c r="S24" s="4">
        <v>2.5</v>
      </c>
      <c r="T24" s="4">
        <v>1.5</v>
      </c>
      <c r="U24" s="4">
        <v>2</v>
      </c>
      <c r="V24" s="4">
        <v>2</v>
      </c>
      <c r="W24" s="4">
        <v>1.5</v>
      </c>
      <c r="X24" s="4">
        <f t="shared" si="0"/>
        <v>49</v>
      </c>
      <c r="Y24" s="4" t="s">
        <v>16</v>
      </c>
      <c r="Z24" s="9"/>
      <c r="AA24" s="9"/>
    </row>
    <row r="25" spans="1:27" ht="15.75" customHeight="1">
      <c r="A25" s="4" t="s">
        <v>46</v>
      </c>
      <c r="B25" s="17"/>
      <c r="C25" s="17"/>
      <c r="D25" s="4" t="s">
        <v>40</v>
      </c>
      <c r="E25" s="4"/>
      <c r="F25" s="9"/>
      <c r="G25" s="9"/>
      <c r="H25" s="4" t="s">
        <v>40</v>
      </c>
      <c r="I25" s="17"/>
      <c r="J25" s="17"/>
      <c r="K25" s="17"/>
      <c r="L25" s="9"/>
      <c r="M25" s="4" t="s">
        <v>40</v>
      </c>
      <c r="N25" s="9"/>
      <c r="O25" s="9"/>
      <c r="P25" s="9"/>
      <c r="Q25" s="4">
        <v>3.5</v>
      </c>
      <c r="R25" s="4">
        <v>2</v>
      </c>
      <c r="S25" s="4">
        <v>3</v>
      </c>
      <c r="T25" s="4">
        <v>1.5</v>
      </c>
      <c r="U25" s="4">
        <v>2</v>
      </c>
      <c r="V25" s="4">
        <v>2</v>
      </c>
      <c r="W25" s="4">
        <v>1.5</v>
      </c>
      <c r="X25" s="4">
        <f t="shared" si="0"/>
        <v>59.5</v>
      </c>
      <c r="Y25" s="4" t="s">
        <v>16</v>
      </c>
      <c r="Z25" s="9"/>
      <c r="AA25" s="9"/>
    </row>
    <row r="26" spans="1:27" ht="15.75" customHeight="1">
      <c r="A26" s="4" t="s">
        <v>46</v>
      </c>
      <c r="B26" s="17"/>
      <c r="C26" s="17"/>
      <c r="D26" s="4"/>
      <c r="E26" s="4" t="s">
        <v>40</v>
      </c>
      <c r="F26" s="9"/>
      <c r="G26" s="4" t="s">
        <v>40</v>
      </c>
      <c r="H26" s="9"/>
      <c r="I26" s="17"/>
      <c r="J26" s="17"/>
      <c r="K26" s="17"/>
      <c r="L26" s="9"/>
      <c r="M26" s="4" t="s">
        <v>40</v>
      </c>
      <c r="N26" s="9"/>
      <c r="O26" s="9"/>
      <c r="P26" s="9"/>
      <c r="Q26" s="4">
        <v>2.5</v>
      </c>
      <c r="R26" s="4">
        <v>2</v>
      </c>
      <c r="S26" s="4">
        <v>2.5</v>
      </c>
      <c r="T26" s="4">
        <v>1.25</v>
      </c>
      <c r="U26" s="4">
        <v>1.75</v>
      </c>
      <c r="V26" s="4">
        <v>1.75</v>
      </c>
      <c r="W26" s="4">
        <v>1.25</v>
      </c>
      <c r="X26" s="4">
        <f t="shared" si="0"/>
        <v>42</v>
      </c>
      <c r="Y26" s="4" t="s">
        <v>16</v>
      </c>
      <c r="Z26" s="9"/>
      <c r="AA26" s="9"/>
    </row>
    <row r="27" spans="1:27" ht="15.75" customHeight="1">
      <c r="A27" s="4" t="s">
        <v>46</v>
      </c>
      <c r="B27" s="17"/>
      <c r="C27" s="17"/>
      <c r="D27" s="4"/>
      <c r="E27" s="4" t="s">
        <v>40</v>
      </c>
      <c r="F27" s="9"/>
      <c r="G27" s="9"/>
      <c r="H27" s="4" t="s">
        <v>40</v>
      </c>
      <c r="I27" s="17"/>
      <c r="J27" s="17"/>
      <c r="K27" s="17"/>
      <c r="L27" s="9"/>
      <c r="M27" s="4" t="s">
        <v>40</v>
      </c>
      <c r="N27" s="9"/>
      <c r="O27" s="9"/>
      <c r="P27" s="9"/>
      <c r="Q27" s="4">
        <v>3.5</v>
      </c>
      <c r="R27" s="4">
        <v>2</v>
      </c>
      <c r="S27" s="4">
        <v>3</v>
      </c>
      <c r="T27" s="4">
        <v>1.25</v>
      </c>
      <c r="U27" s="4">
        <v>1.75</v>
      </c>
      <c r="V27" s="4">
        <v>1.75</v>
      </c>
      <c r="W27" s="4">
        <v>1.25</v>
      </c>
      <c r="X27" s="4">
        <f t="shared" si="0"/>
        <v>51</v>
      </c>
      <c r="Y27" s="4" t="s">
        <v>16</v>
      </c>
      <c r="Z27" s="9"/>
      <c r="AA27" s="9"/>
    </row>
    <row r="28" spans="1:27" ht="15.75" customHeight="1">
      <c r="A28" s="4" t="s">
        <v>46</v>
      </c>
      <c r="B28" s="17"/>
      <c r="C28" s="17"/>
      <c r="D28" s="9"/>
      <c r="E28" s="9"/>
      <c r="F28" s="4" t="s">
        <v>40</v>
      </c>
      <c r="G28" s="4" t="s">
        <v>40</v>
      </c>
      <c r="H28" s="9"/>
      <c r="I28" s="17"/>
      <c r="J28" s="17"/>
      <c r="K28" s="17"/>
      <c r="L28" s="9"/>
      <c r="M28" s="4" t="s">
        <v>40</v>
      </c>
      <c r="N28" s="9"/>
      <c r="O28" s="9"/>
      <c r="P28" s="9"/>
      <c r="Q28" s="4">
        <v>2.5</v>
      </c>
      <c r="R28" s="4">
        <v>2</v>
      </c>
      <c r="S28" s="4">
        <v>2.5</v>
      </c>
      <c r="T28" s="4">
        <v>1</v>
      </c>
      <c r="U28" s="4">
        <v>1.5</v>
      </c>
      <c r="V28" s="4">
        <v>1.5</v>
      </c>
      <c r="W28" s="4">
        <v>1</v>
      </c>
      <c r="X28" s="4">
        <f t="shared" si="0"/>
        <v>35</v>
      </c>
      <c r="Y28" s="4" t="s">
        <v>9</v>
      </c>
      <c r="Z28" s="9"/>
      <c r="AA28" s="9"/>
    </row>
    <row r="29" spans="1:27" ht="15.75" customHeight="1">
      <c r="A29" s="4" t="s">
        <v>46</v>
      </c>
      <c r="B29" s="17"/>
      <c r="C29" s="17"/>
      <c r="D29" s="9"/>
      <c r="E29" s="9"/>
      <c r="F29" s="4" t="s">
        <v>40</v>
      </c>
      <c r="G29" s="9"/>
      <c r="H29" s="4" t="s">
        <v>40</v>
      </c>
      <c r="I29" s="17"/>
      <c r="J29" s="17"/>
      <c r="K29" s="17"/>
      <c r="L29" s="9"/>
      <c r="M29" s="4" t="s">
        <v>40</v>
      </c>
      <c r="N29" s="9"/>
      <c r="O29" s="9"/>
      <c r="P29" s="9"/>
      <c r="Q29" s="4">
        <v>3.5</v>
      </c>
      <c r="R29" s="4">
        <v>2</v>
      </c>
      <c r="S29" s="4">
        <v>3</v>
      </c>
      <c r="T29" s="4">
        <v>1</v>
      </c>
      <c r="U29" s="4">
        <v>1.5</v>
      </c>
      <c r="V29" s="4">
        <v>1.5</v>
      </c>
      <c r="W29" s="4">
        <v>1</v>
      </c>
      <c r="X29" s="4">
        <f t="shared" si="0"/>
        <v>42.5</v>
      </c>
      <c r="Y29" s="4" t="s">
        <v>16</v>
      </c>
      <c r="Z29" s="9"/>
      <c r="AA29" s="9"/>
    </row>
    <row r="30" spans="1:27" ht="15.75" customHeight="1">
      <c r="A30" s="4" t="s">
        <v>46</v>
      </c>
      <c r="B30" s="17"/>
      <c r="C30" s="17"/>
      <c r="D30" s="4" t="s">
        <v>40</v>
      </c>
      <c r="E30" s="4"/>
      <c r="F30" s="9"/>
      <c r="G30" s="4" t="s">
        <v>40</v>
      </c>
      <c r="H30" s="9"/>
      <c r="I30" s="17"/>
      <c r="J30" s="17"/>
      <c r="K30" s="17"/>
      <c r="L30" s="9"/>
      <c r="M30" s="9"/>
      <c r="N30" s="4" t="s">
        <v>40</v>
      </c>
      <c r="O30" s="4" t="s">
        <v>40</v>
      </c>
      <c r="P30" s="4" t="s">
        <v>40</v>
      </c>
      <c r="Q30" s="4">
        <v>2.5</v>
      </c>
      <c r="R30" s="4">
        <v>2</v>
      </c>
      <c r="S30" s="4">
        <v>1.5</v>
      </c>
      <c r="T30" s="4">
        <v>1</v>
      </c>
      <c r="U30" s="4">
        <v>1.5</v>
      </c>
      <c r="V30" s="4">
        <v>1.5</v>
      </c>
      <c r="W30" s="4">
        <v>1</v>
      </c>
      <c r="X30" s="4">
        <f t="shared" si="0"/>
        <v>30</v>
      </c>
      <c r="Y30" s="4" t="s">
        <v>9</v>
      </c>
      <c r="Z30" s="9"/>
      <c r="AA30" s="9"/>
    </row>
    <row r="31" spans="1:27" ht="15.75" customHeight="1">
      <c r="A31" s="4" t="s">
        <v>46</v>
      </c>
      <c r="B31" s="17"/>
      <c r="C31" s="17"/>
      <c r="D31" s="4" t="s">
        <v>40</v>
      </c>
      <c r="E31" s="4"/>
      <c r="F31" s="9"/>
      <c r="G31" s="9"/>
      <c r="H31" s="4" t="s">
        <v>40</v>
      </c>
      <c r="I31" s="17"/>
      <c r="J31" s="17"/>
      <c r="K31" s="17"/>
      <c r="L31" s="9"/>
      <c r="M31" s="9"/>
      <c r="N31" s="4" t="s">
        <v>40</v>
      </c>
      <c r="O31" s="4" t="s">
        <v>40</v>
      </c>
      <c r="P31" s="4" t="s">
        <v>40</v>
      </c>
      <c r="Q31" s="4">
        <v>3.5</v>
      </c>
      <c r="R31" s="4">
        <v>2</v>
      </c>
      <c r="S31" s="4">
        <v>2</v>
      </c>
      <c r="T31" s="4">
        <v>1</v>
      </c>
      <c r="U31" s="4">
        <v>1.5</v>
      </c>
      <c r="V31" s="4">
        <v>1.5</v>
      </c>
      <c r="W31" s="4">
        <v>1</v>
      </c>
      <c r="X31" s="4">
        <f t="shared" si="0"/>
        <v>37.5</v>
      </c>
      <c r="Y31" s="4" t="s">
        <v>9</v>
      </c>
      <c r="Z31" s="9"/>
      <c r="AA31" s="9"/>
    </row>
    <row r="32" spans="1:27" ht="15.75" customHeight="1">
      <c r="A32" s="4" t="s">
        <v>46</v>
      </c>
      <c r="B32" s="17"/>
      <c r="C32" s="17"/>
      <c r="D32" s="4"/>
      <c r="E32" s="4" t="s">
        <v>40</v>
      </c>
      <c r="F32" s="9"/>
      <c r="G32" s="4" t="s">
        <v>40</v>
      </c>
      <c r="H32" s="9"/>
      <c r="I32" s="17"/>
      <c r="J32" s="17"/>
      <c r="K32" s="17"/>
      <c r="L32" s="9"/>
      <c r="M32" s="9"/>
      <c r="N32" s="4" t="s">
        <v>40</v>
      </c>
      <c r="O32" s="4" t="s">
        <v>40</v>
      </c>
      <c r="P32" s="4" t="s">
        <v>40</v>
      </c>
      <c r="Q32" s="4">
        <v>2.5</v>
      </c>
      <c r="R32" s="4">
        <v>2</v>
      </c>
      <c r="S32" s="4">
        <v>1.5</v>
      </c>
      <c r="T32" s="4">
        <v>0.75</v>
      </c>
      <c r="U32" s="4">
        <v>1.25</v>
      </c>
      <c r="V32" s="4">
        <v>1.25</v>
      </c>
      <c r="W32" s="4">
        <v>0.75</v>
      </c>
      <c r="X32" s="4">
        <f t="shared" si="0"/>
        <v>24</v>
      </c>
      <c r="Y32" s="4" t="s">
        <v>9</v>
      </c>
      <c r="Z32" s="9"/>
      <c r="AA32" s="9"/>
    </row>
    <row r="33" spans="1:27" ht="15.75" customHeight="1">
      <c r="A33" s="4" t="s">
        <v>46</v>
      </c>
      <c r="B33" s="17"/>
      <c r="C33" s="17"/>
      <c r="D33" s="4"/>
      <c r="E33" s="4" t="s">
        <v>40</v>
      </c>
      <c r="F33" s="9"/>
      <c r="G33" s="9"/>
      <c r="H33" s="4" t="s">
        <v>40</v>
      </c>
      <c r="I33" s="17"/>
      <c r="J33" s="17"/>
      <c r="K33" s="17"/>
      <c r="L33" s="9"/>
      <c r="M33" s="9"/>
      <c r="N33" s="4" t="s">
        <v>40</v>
      </c>
      <c r="O33" s="4" t="s">
        <v>40</v>
      </c>
      <c r="P33" s="4" t="s">
        <v>40</v>
      </c>
      <c r="Q33" s="4">
        <v>3.5</v>
      </c>
      <c r="R33" s="4">
        <v>2</v>
      </c>
      <c r="S33" s="4">
        <v>2</v>
      </c>
      <c r="T33" s="4">
        <v>0.75</v>
      </c>
      <c r="U33" s="4">
        <v>1.25</v>
      </c>
      <c r="V33" s="4">
        <v>1.25</v>
      </c>
      <c r="W33" s="4">
        <v>0.75</v>
      </c>
      <c r="X33" s="4">
        <f t="shared" si="0"/>
        <v>30</v>
      </c>
      <c r="Y33" s="4" t="s">
        <v>9</v>
      </c>
      <c r="Z33" s="9"/>
      <c r="AA33" s="9"/>
    </row>
    <row r="34" spans="1:27" ht="15.75" customHeight="1">
      <c r="A34" s="4" t="s">
        <v>46</v>
      </c>
      <c r="B34" s="17"/>
      <c r="C34" s="17"/>
      <c r="D34" s="9"/>
      <c r="E34" s="9"/>
      <c r="F34" s="4" t="s">
        <v>40</v>
      </c>
      <c r="G34" s="4" t="s">
        <v>40</v>
      </c>
      <c r="H34" s="9"/>
      <c r="I34" s="17"/>
      <c r="J34" s="17"/>
      <c r="K34" s="17"/>
      <c r="L34" s="9"/>
      <c r="M34" s="9"/>
      <c r="N34" s="4" t="s">
        <v>40</v>
      </c>
      <c r="O34" s="4" t="s">
        <v>40</v>
      </c>
      <c r="P34" s="4" t="s">
        <v>40</v>
      </c>
      <c r="Q34" s="4">
        <v>2.5</v>
      </c>
      <c r="R34" s="4">
        <v>2</v>
      </c>
      <c r="S34" s="4">
        <v>1.5</v>
      </c>
      <c r="T34" s="4">
        <v>0.5</v>
      </c>
      <c r="U34" s="4">
        <v>1</v>
      </c>
      <c r="V34" s="4">
        <v>1</v>
      </c>
      <c r="W34" s="4">
        <v>0.5</v>
      </c>
      <c r="X34" s="4">
        <f t="shared" si="0"/>
        <v>18</v>
      </c>
      <c r="Y34" s="4" t="s">
        <v>4</v>
      </c>
      <c r="Z34" s="9"/>
      <c r="AA34" s="9"/>
    </row>
    <row r="35" spans="1:27" ht="15.75" customHeight="1">
      <c r="A35" s="4" t="s">
        <v>46</v>
      </c>
      <c r="B35" s="17"/>
      <c r="C35" s="17"/>
      <c r="D35" s="9"/>
      <c r="E35" s="9"/>
      <c r="F35" s="4" t="s">
        <v>40</v>
      </c>
      <c r="G35" s="9"/>
      <c r="H35" s="4" t="s">
        <v>40</v>
      </c>
      <c r="I35" s="17"/>
      <c r="J35" s="17"/>
      <c r="K35" s="17"/>
      <c r="L35" s="9"/>
      <c r="M35" s="9"/>
      <c r="N35" s="4" t="s">
        <v>40</v>
      </c>
      <c r="O35" s="4" t="s">
        <v>40</v>
      </c>
      <c r="P35" s="4" t="s">
        <v>40</v>
      </c>
      <c r="Q35" s="4">
        <v>3.5</v>
      </c>
      <c r="R35" s="4">
        <v>2</v>
      </c>
      <c r="S35" s="4">
        <v>2</v>
      </c>
      <c r="T35" s="4">
        <v>0.5</v>
      </c>
      <c r="U35" s="4">
        <v>1</v>
      </c>
      <c r="V35" s="4">
        <v>1</v>
      </c>
      <c r="W35" s="4">
        <v>0.5</v>
      </c>
      <c r="X35" s="4">
        <f t="shared" si="0"/>
        <v>22.5</v>
      </c>
      <c r="Y35" s="4" t="s">
        <v>9</v>
      </c>
      <c r="Z35" s="9"/>
      <c r="AA35" s="9"/>
    </row>
    <row r="36" spans="1:27" ht="15.75" customHeight="1">
      <c r="A36" s="4" t="s">
        <v>47</v>
      </c>
      <c r="B36" s="17"/>
      <c r="C36" s="17"/>
      <c r="D36" s="16"/>
      <c r="E36" s="17"/>
      <c r="F36" s="17"/>
      <c r="G36" s="17"/>
      <c r="H36" s="17"/>
      <c r="I36" s="17"/>
      <c r="J36" s="17"/>
      <c r="K36" s="17"/>
      <c r="L36" s="4" t="s">
        <v>40</v>
      </c>
      <c r="M36" s="4"/>
      <c r="N36" s="4"/>
      <c r="O36" s="4"/>
      <c r="P36" s="9"/>
      <c r="Q36" s="4">
        <v>2</v>
      </c>
      <c r="R36" s="4">
        <v>3</v>
      </c>
      <c r="S36" s="4">
        <v>2.5</v>
      </c>
      <c r="T36" s="4">
        <v>2.5</v>
      </c>
      <c r="U36" s="4">
        <v>2.5</v>
      </c>
      <c r="V36" s="4">
        <v>2.5</v>
      </c>
      <c r="W36" s="4">
        <v>2.5</v>
      </c>
      <c r="X36" s="4">
        <f t="shared" si="0"/>
        <v>75</v>
      </c>
      <c r="Y36" s="4" t="s">
        <v>38</v>
      </c>
      <c r="Z36" s="9"/>
      <c r="AA36" s="9"/>
    </row>
    <row r="37" spans="1:27" ht="15.75" customHeight="1">
      <c r="A37" s="4" t="s">
        <v>47</v>
      </c>
      <c r="B37" s="17"/>
      <c r="C37" s="17"/>
      <c r="D37" s="17"/>
      <c r="E37" s="17"/>
      <c r="F37" s="17"/>
      <c r="G37" s="17"/>
      <c r="H37" s="17"/>
      <c r="I37" s="17"/>
      <c r="J37" s="17"/>
      <c r="K37" s="17"/>
      <c r="L37" s="4"/>
      <c r="M37" s="4" t="s">
        <v>40</v>
      </c>
      <c r="N37" s="4"/>
      <c r="O37" s="4"/>
      <c r="P37" s="9"/>
      <c r="Q37" s="4">
        <v>2</v>
      </c>
      <c r="R37" s="4">
        <v>3</v>
      </c>
      <c r="S37" s="4">
        <v>2.5</v>
      </c>
      <c r="T37" s="4">
        <v>1.5</v>
      </c>
      <c r="U37" s="4">
        <v>1.5</v>
      </c>
      <c r="V37" s="4">
        <v>1.5</v>
      </c>
      <c r="W37" s="4">
        <v>1.5</v>
      </c>
      <c r="X37" s="4">
        <f t="shared" si="0"/>
        <v>45</v>
      </c>
      <c r="Y37" s="4" t="s">
        <v>16</v>
      </c>
      <c r="Z37" s="9"/>
      <c r="AA37" s="9"/>
    </row>
    <row r="38" spans="1:27" ht="15.75" customHeight="1">
      <c r="A38" s="4" t="s">
        <v>47</v>
      </c>
      <c r="B38" s="17"/>
      <c r="C38" s="17"/>
      <c r="D38" s="17"/>
      <c r="E38" s="17"/>
      <c r="F38" s="17"/>
      <c r="G38" s="17"/>
      <c r="H38" s="17"/>
      <c r="I38" s="17"/>
      <c r="J38" s="17"/>
      <c r="K38" s="17"/>
      <c r="L38" s="4"/>
      <c r="M38" s="4"/>
      <c r="N38" s="4" t="s">
        <v>40</v>
      </c>
      <c r="O38" s="4"/>
      <c r="P38" s="4"/>
      <c r="Q38" s="4">
        <v>2</v>
      </c>
      <c r="R38" s="4">
        <v>3</v>
      </c>
      <c r="S38" s="4">
        <v>2.5</v>
      </c>
      <c r="T38" s="4">
        <v>1</v>
      </c>
      <c r="U38" s="4">
        <v>1</v>
      </c>
      <c r="V38" s="4">
        <v>1</v>
      </c>
      <c r="W38" s="4">
        <v>1</v>
      </c>
      <c r="X38" s="4">
        <f t="shared" si="0"/>
        <v>30</v>
      </c>
      <c r="Y38" s="4" t="s">
        <v>9</v>
      </c>
      <c r="Z38" s="9"/>
      <c r="AA38" s="9"/>
    </row>
    <row r="39" spans="1:27" ht="15.75" customHeight="1">
      <c r="A39" s="4" t="s">
        <v>47</v>
      </c>
      <c r="B39" s="17"/>
      <c r="C39" s="17"/>
      <c r="D39" s="17"/>
      <c r="E39" s="17"/>
      <c r="F39" s="17"/>
      <c r="G39" s="17"/>
      <c r="H39" s="17"/>
      <c r="I39" s="17"/>
      <c r="J39" s="17"/>
      <c r="K39" s="17"/>
      <c r="L39" s="4"/>
      <c r="M39" s="4"/>
      <c r="N39" s="4"/>
      <c r="O39" s="4" t="s">
        <v>40</v>
      </c>
      <c r="P39" s="4"/>
      <c r="Q39" s="4">
        <v>2</v>
      </c>
      <c r="R39" s="4">
        <v>3</v>
      </c>
      <c r="S39" s="4">
        <v>2.5</v>
      </c>
      <c r="T39" s="4">
        <v>0.75</v>
      </c>
      <c r="U39" s="4">
        <v>0.75</v>
      </c>
      <c r="V39" s="4" t="s">
        <v>48</v>
      </c>
      <c r="W39" s="4">
        <v>0.75</v>
      </c>
      <c r="X39" s="4">
        <f t="shared" si="0"/>
        <v>22.5</v>
      </c>
      <c r="Y39" s="4" t="s">
        <v>9</v>
      </c>
      <c r="Z39" s="9"/>
      <c r="AA39" s="9"/>
    </row>
    <row r="40" spans="1:27" ht="15.75" customHeight="1">
      <c r="A40" s="4" t="s">
        <v>47</v>
      </c>
      <c r="B40" s="17"/>
      <c r="C40" s="17"/>
      <c r="D40" s="17"/>
      <c r="E40" s="17"/>
      <c r="F40" s="17"/>
      <c r="G40" s="17"/>
      <c r="H40" s="17"/>
      <c r="I40" s="17"/>
      <c r="J40" s="17"/>
      <c r="K40" s="17"/>
      <c r="L40" s="4"/>
      <c r="M40" s="4"/>
      <c r="N40" s="4"/>
      <c r="O40" s="4"/>
      <c r="P40" s="4" t="s">
        <v>40</v>
      </c>
      <c r="Q40" s="4">
        <v>2</v>
      </c>
      <c r="R40" s="4">
        <v>3</v>
      </c>
      <c r="S40" s="4">
        <v>2.5</v>
      </c>
      <c r="T40" s="4">
        <v>0.5</v>
      </c>
      <c r="U40" s="4">
        <v>0.5</v>
      </c>
      <c r="V40" s="4">
        <v>0.5</v>
      </c>
      <c r="W40" s="4">
        <v>0.5</v>
      </c>
      <c r="X40" s="4">
        <f t="shared" si="0"/>
        <v>15</v>
      </c>
      <c r="Y40" s="4" t="s">
        <v>4</v>
      </c>
      <c r="Z40" s="9"/>
      <c r="AA40" s="9"/>
    </row>
    <row r="41" spans="1:27" ht="15.75" customHeight="1">
      <c r="A41" s="13" t="s">
        <v>49</v>
      </c>
      <c r="B41" s="17"/>
      <c r="C41" s="17"/>
      <c r="D41" s="9"/>
      <c r="E41" s="9"/>
      <c r="F41" s="9"/>
      <c r="G41" s="9"/>
      <c r="H41" s="9"/>
      <c r="I41" s="4"/>
      <c r="J41" s="4"/>
      <c r="K41" s="4"/>
      <c r="L41" s="9"/>
      <c r="M41" s="9"/>
      <c r="N41" s="9"/>
      <c r="O41" s="9"/>
      <c r="P41" s="9"/>
      <c r="Q41" s="9"/>
      <c r="R41" s="9"/>
      <c r="S41" s="9"/>
      <c r="T41" s="9"/>
      <c r="U41" s="9"/>
      <c r="V41" s="9"/>
      <c r="W41" s="9"/>
      <c r="X41" s="9"/>
      <c r="Y41" s="9"/>
      <c r="Z41" s="9"/>
      <c r="AA41" s="9"/>
    </row>
    <row r="42" spans="1:27" ht="15.75" customHeight="1">
      <c r="A42" s="4" t="s">
        <v>50</v>
      </c>
      <c r="B42" s="17"/>
      <c r="C42" s="17"/>
      <c r="D42" s="9"/>
      <c r="E42" s="9"/>
      <c r="F42" s="9"/>
      <c r="G42" s="9"/>
      <c r="H42" s="9"/>
      <c r="I42" s="9"/>
      <c r="J42" s="9"/>
      <c r="K42" s="9"/>
      <c r="L42" s="9"/>
      <c r="M42" s="11"/>
      <c r="N42" s="11"/>
      <c r="O42" s="11"/>
      <c r="P42" s="9"/>
      <c r="Q42" s="9"/>
      <c r="R42" s="9"/>
      <c r="S42" s="9"/>
      <c r="T42" s="9"/>
      <c r="U42" s="9"/>
      <c r="V42" s="9"/>
      <c r="W42" s="9"/>
      <c r="X42" s="9"/>
      <c r="Y42" s="9"/>
      <c r="Z42" s="9"/>
      <c r="AA42" s="9"/>
    </row>
    <row r="43" spans="1:27" ht="15.75" customHeight="1">
      <c r="M43" s="14"/>
      <c r="N43" s="14"/>
      <c r="O43" s="14"/>
    </row>
    <row r="44" spans="1:27" ht="15.75" customHeight="1">
      <c r="B44" s="14"/>
      <c r="C44" s="14"/>
      <c r="D44" s="14"/>
      <c r="E44" s="14" t="s">
        <v>51</v>
      </c>
      <c r="F44" s="14"/>
      <c r="M44" s="14"/>
      <c r="N44" s="14"/>
      <c r="O44" s="14"/>
    </row>
    <row r="45" spans="1:27" ht="15.75" customHeight="1">
      <c r="B45" s="14"/>
      <c r="C45" s="14"/>
      <c r="D45" s="14"/>
      <c r="E45" s="14"/>
      <c r="F45" s="14"/>
      <c r="M45" s="15"/>
      <c r="N45" s="15"/>
      <c r="O45" s="15"/>
    </row>
    <row r="46" spans="1:27" ht="15.75" customHeight="1">
      <c r="B46" s="8"/>
      <c r="C46" s="8"/>
      <c r="D46" s="8"/>
      <c r="E46" s="8"/>
      <c r="F46" s="8"/>
      <c r="G46" s="8"/>
      <c r="H46" s="8"/>
      <c r="I46" s="8"/>
      <c r="J46" s="8"/>
      <c r="K46" s="8"/>
      <c r="L46" s="14"/>
      <c r="M46" s="14"/>
      <c r="N46" s="14"/>
      <c r="O46" s="14"/>
    </row>
    <row r="47" spans="1:27" ht="15.75" customHeight="1">
      <c r="B47" s="8"/>
      <c r="C47" s="8"/>
      <c r="D47" s="8"/>
      <c r="E47" s="8" t="s">
        <v>3</v>
      </c>
      <c r="F47" s="8" t="s">
        <v>4</v>
      </c>
      <c r="K47" s="14"/>
      <c r="L47" s="14"/>
      <c r="M47" s="14"/>
      <c r="N47" s="14"/>
      <c r="O47" s="14"/>
    </row>
    <row r="48" spans="1:27" ht="15.75" customHeight="1">
      <c r="B48" s="8"/>
      <c r="C48" s="8"/>
      <c r="D48" s="8"/>
      <c r="E48" s="8" t="s">
        <v>8</v>
      </c>
      <c r="F48" s="8" t="s">
        <v>9</v>
      </c>
      <c r="K48" s="14"/>
      <c r="L48" s="14"/>
    </row>
    <row r="49" spans="2:12" ht="15.75" customHeight="1">
      <c r="B49" s="8"/>
      <c r="C49" s="8"/>
      <c r="D49" s="8"/>
      <c r="E49" s="8" t="s">
        <v>15</v>
      </c>
      <c r="F49" s="8" t="s">
        <v>16</v>
      </c>
      <c r="G49" s="8"/>
      <c r="H49" s="8"/>
      <c r="I49" s="8"/>
      <c r="J49" s="8"/>
      <c r="K49" s="15"/>
      <c r="L49" s="15"/>
    </row>
    <row r="50" spans="2:12" ht="15.75" customHeight="1">
      <c r="B50" s="8"/>
      <c r="C50" s="8"/>
      <c r="D50" s="8"/>
      <c r="E50" s="8" t="s">
        <v>37</v>
      </c>
      <c r="F50" s="8" t="s">
        <v>38</v>
      </c>
      <c r="G50" s="8"/>
      <c r="H50" s="8"/>
      <c r="I50" s="8"/>
      <c r="J50" s="8"/>
      <c r="K50" s="14"/>
      <c r="L50" s="14"/>
    </row>
    <row r="51" spans="2:12" ht="15.75" customHeight="1">
      <c r="B51" s="8"/>
      <c r="C51" s="8"/>
      <c r="D51" s="8"/>
      <c r="E51" s="8" t="s">
        <v>41</v>
      </c>
      <c r="F51" s="8" t="s">
        <v>42</v>
      </c>
    </row>
  </sheetData>
  <mergeCells count="19">
    <mergeCell ref="L9:P11"/>
    <mergeCell ref="B2:H2"/>
    <mergeCell ref="Q1:W3"/>
    <mergeCell ref="X1:X4"/>
    <mergeCell ref="L3:P3"/>
    <mergeCell ref="I3:K3"/>
    <mergeCell ref="G3:H3"/>
    <mergeCell ref="I2:P2"/>
    <mergeCell ref="B1:P1"/>
    <mergeCell ref="D5:H8"/>
    <mergeCell ref="B3:C3"/>
    <mergeCell ref="D3:F3"/>
    <mergeCell ref="D12:H17"/>
    <mergeCell ref="I18:K35"/>
    <mergeCell ref="B5:B42"/>
    <mergeCell ref="C5:C42"/>
    <mergeCell ref="D36:K40"/>
    <mergeCell ref="G9:H11"/>
    <mergeCell ref="I9:K11"/>
  </mergeCells>
  <phoneticPr fontId="4" type="noConversion"/>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Lei Shao</cp:lastModifiedBy>
  <dcterms:modified xsi:type="dcterms:W3CDTF">2015-04-14T18:41:06Z</dcterms:modified>
</cp:coreProperties>
</file>