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Master_Thesis/Saxpy/"/>
    </mc:Choice>
  </mc:AlternateContent>
  <xr:revisionPtr revIDLastSave="0" documentId="13_ncr:1_{9D1A37F7-3C42-9040-A183-FFBF181B8420}" xr6:coauthVersionLast="47" xr6:coauthVersionMax="47" xr10:uidLastSave="{00000000-0000-0000-0000-000000000000}"/>
  <bookViews>
    <workbookView xWindow="38160" yWindow="1020" windowWidth="25680" windowHeight="14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6" i="1" l="1"/>
  <c r="H6" i="1"/>
  <c r="I5" i="1"/>
  <c r="H5" i="1"/>
  <c r="I4" i="1"/>
  <c r="H4" i="1"/>
</calcChain>
</file>

<file path=xl/sharedStrings.xml><?xml version="1.0" encoding="utf-8"?>
<sst xmlns="http://schemas.openxmlformats.org/spreadsheetml/2006/main" count="41" uniqueCount="28">
  <si>
    <t>Linux</t>
  </si>
  <si>
    <t>[ms]</t>
  </si>
  <si>
    <t>Array Size</t>
  </si>
  <si>
    <t>Python_For_Loop_CPU</t>
  </si>
  <si>
    <t>Python_Numpy_CPU</t>
  </si>
  <si>
    <t>Python_Numba_CPU</t>
  </si>
  <si>
    <t>Python_Cython_CPU</t>
  </si>
  <si>
    <t>C_For_Loop_CPU</t>
  </si>
  <si>
    <t>SWIG_CPU</t>
  </si>
  <si>
    <t>Julia_For_Loop_CPU</t>
  </si>
  <si>
    <t>Julia_Vectorized_CPU</t>
  </si>
  <si>
    <t>2^28</t>
  </si>
  <si>
    <t>SERIAL</t>
  </si>
  <si>
    <t>2^29</t>
  </si>
  <si>
    <t>2^30</t>
  </si>
  <si>
    <t>Numba_Multithread</t>
  </si>
  <si>
    <t>Cython_Multithread</t>
  </si>
  <si>
    <t>C_Multithread</t>
  </si>
  <si>
    <t>Julia_Multithread</t>
  </si>
  <si>
    <t>MULTI</t>
  </si>
  <si>
    <t>MacBook Pro</t>
  </si>
  <si>
    <t>CuPy_Numba_GPU</t>
  </si>
  <si>
    <t>CUDA_GPU</t>
  </si>
  <si>
    <t>Julia_GPU</t>
  </si>
  <si>
    <t>Julia_Kernel</t>
  </si>
  <si>
    <t>Julia_M1</t>
  </si>
  <si>
    <t>GPU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</si>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</sst>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FAADC"/>
        <bgColor rgb="FF969696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110" zoomScaleNormal="110" workbookViewId="0">
      <selection activeCell="G19" sqref="G19"/>
    </sheetView>
  </sheetViews>
  <sheetFormatPr baseColWidth="10" defaultColWidth="10.5" defaultRowHeight="16" x14ac:dyDescent="0.2"/>
  <cols>
    <col min="2" max="2" width="10.83203125" style="1" customWidth="1"/>
    <col min="3" max="3" width="23.83203125" style="1" customWidth="1"/>
    <col min="4" max="4" width="20.6640625" customWidth="1"/>
    <col min="5" max="6" width="21.33203125" customWidth="1"/>
    <col min="7" max="7" width="20.5" customWidth="1"/>
    <col min="8" max="8" width="20.6640625" customWidth="1"/>
    <col min="9" max="9" width="21.33203125" customWidth="1"/>
    <col min="10" max="10" width="22.5" customWidth="1"/>
  </cols>
  <sheetData>
    <row r="1" spans="1:34" x14ac:dyDescent="0.2">
      <c r="A1" s="2" t="s">
        <v>0</v>
      </c>
      <c r="B1" s="2" t="s">
        <v>1</v>
      </c>
    </row>
    <row r="2" spans="1:34" x14ac:dyDescent="0.2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34" x14ac:dyDescent="0.2">
      <c r="B4" s="4" t="s">
        <v>11</v>
      </c>
      <c r="C4" s="5">
        <v>57492.197406291998</v>
      </c>
      <c r="D4" s="6">
        <v>263.86144161224399</v>
      </c>
      <c r="E4" s="6">
        <v>96.046590805053697</v>
      </c>
      <c r="F4" s="6">
        <v>92.634236812591595</v>
      </c>
      <c r="G4" s="7">
        <v>96.318726949994002</v>
      </c>
      <c r="H4" s="8">
        <f>0.10026362 *1000</f>
        <v>100.26362</v>
      </c>
      <c r="I4" s="6">
        <f>98171217.5294118 /1000000</f>
        <v>98.171217529411791</v>
      </c>
      <c r="J4" s="8">
        <v>98.215066370000002</v>
      </c>
    </row>
    <row r="5" spans="1:34" x14ac:dyDescent="0.2">
      <c r="A5" s="9" t="s">
        <v>12</v>
      </c>
      <c r="B5" s="4" t="s">
        <v>13</v>
      </c>
      <c r="C5" s="6">
        <v>114945.28014659901</v>
      </c>
      <c r="D5" s="6">
        <v>521.62445783615101</v>
      </c>
      <c r="E5" s="6">
        <v>193.22639703750599</v>
      </c>
      <c r="F5" s="6">
        <v>185.99009513855</v>
      </c>
      <c r="G5" s="7">
        <v>192.351780450099</v>
      </c>
      <c r="H5" s="8">
        <f>0.20207932*1000</f>
        <v>202.07932</v>
      </c>
      <c r="I5" s="6">
        <f>197685663.538462/1000000</f>
        <v>197.68566353846202</v>
      </c>
      <c r="J5" s="8">
        <v>195.61122369</v>
      </c>
    </row>
    <row r="6" spans="1:34" x14ac:dyDescent="0.2">
      <c r="B6" s="4" t="s">
        <v>14</v>
      </c>
      <c r="C6" s="6">
        <v>229658.430707455</v>
      </c>
      <c r="D6" s="6">
        <v>1055.1519513130199</v>
      </c>
      <c r="E6" s="6">
        <v>387.73955106735201</v>
      </c>
      <c r="F6" s="6">
        <v>373.88005256652798</v>
      </c>
      <c r="G6" s="7">
        <v>385.99195659999202</v>
      </c>
      <c r="H6" s="8">
        <f>0.40611453 * 1000</f>
        <v>406.11452999999995</v>
      </c>
      <c r="I6" s="6">
        <f>398229347.538462/1000000</f>
        <v>398.22934753846198</v>
      </c>
      <c r="J6" s="8">
        <v>391.28088953999998</v>
      </c>
    </row>
    <row r="10" spans="1:34" x14ac:dyDescent="0.2">
      <c r="B10" s="3" t="s">
        <v>2</v>
      </c>
      <c r="C10" s="3" t="s">
        <v>15</v>
      </c>
      <c r="D10" s="3" t="s">
        <v>16</v>
      </c>
      <c r="E10" s="3" t="s">
        <v>17</v>
      </c>
      <c r="F10" s="3" t="s">
        <v>18</v>
      </c>
    </row>
    <row r="11" spans="1:34" x14ac:dyDescent="0.2">
      <c r="B11" s="4" t="s">
        <v>11</v>
      </c>
      <c r="C11" s="8">
        <v>83.922779560089097</v>
      </c>
      <c r="D11" s="8">
        <v>80.614852905273395</v>
      </c>
      <c r="E11" s="8">
        <v>79.826468664881006</v>
      </c>
      <c r="F11" s="8">
        <v>78.306226312500002</v>
      </c>
    </row>
    <row r="12" spans="1:34" x14ac:dyDescent="0.2">
      <c r="A12" s="9" t="s">
        <v>19</v>
      </c>
      <c r="B12" s="4" t="s">
        <v>13</v>
      </c>
      <c r="C12" s="8">
        <v>167.417371273041</v>
      </c>
      <c r="D12" s="8">
        <v>161.89204454422</v>
      </c>
      <c r="E12" s="8">
        <v>160.845714337484</v>
      </c>
      <c r="F12" s="8">
        <v>159.27864743750001</v>
      </c>
    </row>
    <row r="13" spans="1:34" x14ac:dyDescent="0.2">
      <c r="B13" s="4" t="s">
        <v>14</v>
      </c>
      <c r="C13" s="8">
        <v>330.27431964874302</v>
      </c>
      <c r="D13" s="8">
        <v>322.62268066406199</v>
      </c>
      <c r="E13" s="8">
        <v>327.19762333484402</v>
      </c>
      <c r="F13" s="8">
        <v>314.1928934375</v>
      </c>
    </row>
    <row r="16" spans="1:34" x14ac:dyDescent="0.2">
      <c r="G16" s="9" t="s">
        <v>20</v>
      </c>
    </row>
    <row r="17" spans="1:7" x14ac:dyDescent="0.2">
      <c r="B17" s="3" t="s">
        <v>2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</row>
    <row r="18" spans="1:7" x14ac:dyDescent="0.2">
      <c r="B18" s="4" t="s">
        <v>11</v>
      </c>
      <c r="C18" s="8">
        <v>81.073050069999994</v>
      </c>
      <c r="D18" s="8">
        <v>11.062979650000001</v>
      </c>
      <c r="E18" s="8">
        <v>11.46957329</v>
      </c>
      <c r="F18" s="8">
        <v>10.973495160000001</v>
      </c>
      <c r="G18" s="8">
        <v>50.236800000000002</v>
      </c>
    </row>
    <row r="19" spans="1:7" ht="17" x14ac:dyDescent="0.2">
      <c r="A19" s="9" t="s">
        <v>26</v>
      </c>
      <c r="B19" s="4" t="s">
        <v>13</v>
      </c>
      <c r="C19" s="8" t="s">
        <v>27</v>
      </c>
      <c r="D19" s="8">
        <v>21.6496493</v>
      </c>
      <c r="E19" s="8">
        <v>22.23040443</v>
      </c>
      <c r="F19" s="8">
        <v>21.149436569999999</v>
      </c>
      <c r="G19" s="8">
        <v>100.9721</v>
      </c>
    </row>
    <row r="20" spans="1:7" ht="17" x14ac:dyDescent="0.2">
      <c r="B20" s="4" t="s">
        <v>14</v>
      </c>
      <c r="C20" s="8" t="s">
        <v>27</v>
      </c>
      <c r="D20" s="8" t="s">
        <v>27</v>
      </c>
      <c r="E20" s="8" t="s">
        <v>27</v>
      </c>
      <c r="F20" s="8" t="s">
        <v>27</v>
      </c>
      <c r="G20" s="7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2023-02-09T18:01:26Z</dcterms:created>
  <dcterms:modified xsi:type="dcterms:W3CDTF">2023-07-16T14:10:37Z</dcterms:modified>
  <dc:language>en-US</dc:language>
</cp:coreProperties>
</file>