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SCC\2022\code\"/>
    </mc:Choice>
  </mc:AlternateContent>
  <xr:revisionPtr revIDLastSave="0" documentId="13_ncr:1_{F1E0B745-E79F-4121-A8D7-033DC689D720}" xr6:coauthVersionLast="47" xr6:coauthVersionMax="47" xr10:uidLastSave="{00000000-0000-0000-0000-000000000000}"/>
  <bookViews>
    <workbookView xWindow="35970" yWindow="-585" windowWidth="21600" windowHeight="11385" xr2:uid="{FBB08C18-E573-43C3-920B-FF1E50B2178D}"/>
  </bookViews>
  <sheets>
    <sheet name="ref_cesuren" sheetId="1" r:id="rId1"/>
    <sheet name="toetsadvies_cesuren" sheetId="2" r:id="rId2"/>
    <sheet name="onderdeelgewichten" sheetId="3" r:id="rId3"/>
    <sheet name="coronanormering" sheetId="4" r:id="rId4"/>
    <sheet name="modelle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3" l="1"/>
  <c r="K3" i="3"/>
</calcChain>
</file>

<file path=xl/sharedStrings.xml><?xml version="1.0" encoding="utf-8"?>
<sst xmlns="http://schemas.openxmlformats.org/spreadsheetml/2006/main" count="53" uniqueCount="34">
  <si>
    <t>onderdeel</t>
  </si>
  <si>
    <t>niveau</t>
  </si>
  <si>
    <t>cesuur_1pl</t>
  </si>
  <si>
    <t>cesuur_2pl</t>
  </si>
  <si>
    <t>LEZEN</t>
  </si>
  <si>
    <t>1F</t>
  </si>
  <si>
    <t>2F</t>
  </si>
  <si>
    <t>REKENEN</t>
  </si>
  <si>
    <t>1S</t>
  </si>
  <si>
    <t>TAAL</t>
  </si>
  <si>
    <t>grenspunt</t>
  </si>
  <si>
    <t>pro/vmbo bb -&gt; vmbo bb/kb</t>
  </si>
  <si>
    <t>vmbo bb/kb -&gt; vmbo kb/gl-tl</t>
  </si>
  <si>
    <t>vmbo kb/gl-tl -&gt; vmbo gl-tl/havo</t>
  </si>
  <si>
    <t>vmbo gl-tl/havo -&gt; havo/vwo</t>
  </si>
  <si>
    <t>havo/vwo -&gt; vwo</t>
  </si>
  <si>
    <t>toets</t>
  </si>
  <si>
    <t>totaal</t>
  </si>
  <si>
    <t>SCHRIJVEN</t>
  </si>
  <si>
    <t>WOORD</t>
  </si>
  <si>
    <t>BEGRIPPENLIJST</t>
  </si>
  <si>
    <t>LUISTERVAARDIGHEID</t>
  </si>
  <si>
    <t>WOORDENSCHAT</t>
  </si>
  <si>
    <t>DICTEE</t>
  </si>
  <si>
    <t>cum_2019</t>
  </si>
  <si>
    <t>sd</t>
  </si>
  <si>
    <t>bovengrens</t>
  </si>
  <si>
    <t>cesuur_standaardscore</t>
  </si>
  <si>
    <t>aanbieder</t>
  </si>
  <si>
    <t>voorkeursmodel</t>
  </si>
  <si>
    <t>2pl</t>
  </si>
  <si>
    <t>1pl</t>
  </si>
  <si>
    <t>DUMMY1</t>
  </si>
  <si>
    <t>DUMMYPCET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</si>
</sst>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D43DC-7110-49BF-B004-EFC51A9F1F3D}">
  <dimension ref="A1:D7"/>
  <sheetViews>
    <sheetView tabSelected="1" workbookViewId="0"/>
  </sheetViews>
  <sheetFormatPr defaultRowHeight="15" x14ac:dyDescent="0.25"/>
  <cols>
    <col min="1" max="1" width="14.85546875" customWidth="1"/>
    <col min="3" max="4" width="15.7109375" customWidth="1"/>
  </cols>
  <sheetData>
    <row r="1" spans="1:4" x14ac:dyDescent="0.25">
      <c r="A1" t="s">
        <v>0</v>
      </c>
      <c r="B1" t="s">
        <v>1</v>
      </c>
      <c r="C1" s="3" t="s">
        <v>2</v>
      </c>
      <c r="D1" s="3" t="s">
        <v>3</v>
      </c>
    </row>
    <row r="2" spans="1:4" x14ac:dyDescent="0.25">
      <c r="A2" t="s">
        <v>4</v>
      </c>
      <c r="B2" t="s">
        <v>5</v>
      </c>
      <c r="C2">
        <v>-1.8820699999999999</v>
      </c>
      <c r="D2">
        <v>-2.1208499999999999</v>
      </c>
    </row>
    <row r="3" spans="1:4" x14ac:dyDescent="0.25">
      <c r="A3" t="s">
        <v>4</v>
      </c>
      <c r="B3" t="s">
        <v>6</v>
      </c>
      <c r="C3">
        <v>-0.61180000000000001</v>
      </c>
      <c r="D3">
        <v>-0.81552000000000002</v>
      </c>
    </row>
    <row r="4" spans="1:4" x14ac:dyDescent="0.25">
      <c r="A4" t="s">
        <v>7</v>
      </c>
      <c r="B4" t="s">
        <v>5</v>
      </c>
      <c r="C4">
        <v>-1.70695</v>
      </c>
      <c r="D4">
        <v>-1.5926899999999999</v>
      </c>
    </row>
    <row r="5" spans="1:4" x14ac:dyDescent="0.25">
      <c r="A5" t="s">
        <v>7</v>
      </c>
      <c r="B5" t="s">
        <v>8</v>
      </c>
      <c r="C5">
        <v>0.10414</v>
      </c>
      <c r="D5">
        <v>2.1940000000000001E-2</v>
      </c>
    </row>
    <row r="6" spans="1:4" x14ac:dyDescent="0.25">
      <c r="A6" t="s">
        <v>9</v>
      </c>
      <c r="B6" t="s">
        <v>5</v>
      </c>
      <c r="C6">
        <v>-1.65144</v>
      </c>
      <c r="D6">
        <v>-2.00258</v>
      </c>
    </row>
    <row r="7" spans="1:4" x14ac:dyDescent="0.25">
      <c r="A7" t="s">
        <v>9</v>
      </c>
      <c r="B7" t="s">
        <v>6</v>
      </c>
      <c r="C7">
        <v>-0.24961</v>
      </c>
      <c r="D7">
        <v>-0.43391000000000002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0541C-600A-49B8-957B-784EEA5757EB}">
  <dimension ref="A1:D6"/>
  <sheetViews>
    <sheetView workbookViewId="0">
      <selection activeCell="D3" sqref="D3"/>
    </sheetView>
  </sheetViews>
  <sheetFormatPr defaultRowHeight="15" x14ac:dyDescent="0.25"/>
  <cols>
    <col min="1" max="1" width="31.7109375" customWidth="1"/>
    <col min="2" max="3" width="12.7109375" customWidth="1"/>
    <col min="4" max="4" width="22" customWidth="1"/>
  </cols>
  <sheetData>
    <row r="1" spans="1:4" x14ac:dyDescent="0.25">
      <c r="A1" t="s">
        <v>10</v>
      </c>
      <c r="B1" s="3" t="s">
        <v>2</v>
      </c>
      <c r="C1" s="3" t="s">
        <v>3</v>
      </c>
      <c r="D1" s="3" t="s">
        <v>27</v>
      </c>
    </row>
    <row r="2" spans="1:4" x14ac:dyDescent="0.25">
      <c r="A2" t="s">
        <v>11</v>
      </c>
      <c r="B2">
        <v>-2.09402</v>
      </c>
      <c r="C2">
        <v>-2.1675300000000002</v>
      </c>
      <c r="D2">
        <v>511</v>
      </c>
    </row>
    <row r="3" spans="1:4" x14ac:dyDescent="0.25">
      <c r="A3" t="s">
        <v>12</v>
      </c>
      <c r="B3">
        <v>-1.0422899999999999</v>
      </c>
      <c r="C3">
        <v>-1.13056</v>
      </c>
      <c r="D3">
        <v>525</v>
      </c>
    </row>
    <row r="4" spans="1:4" x14ac:dyDescent="0.25">
      <c r="A4" t="s">
        <v>13</v>
      </c>
      <c r="B4">
        <v>-0.40988999999999998</v>
      </c>
      <c r="C4">
        <v>-0.48615000000000003</v>
      </c>
      <c r="D4">
        <v>533</v>
      </c>
    </row>
    <row r="5" spans="1:4" x14ac:dyDescent="0.25">
      <c r="A5" t="s">
        <v>14</v>
      </c>
      <c r="B5">
        <v>0.21745</v>
      </c>
      <c r="C5">
        <v>0.18099999999999999</v>
      </c>
      <c r="D5">
        <v>540</v>
      </c>
    </row>
    <row r="6" spans="1:4" x14ac:dyDescent="0.25">
      <c r="A6" t="s">
        <v>15</v>
      </c>
      <c r="B6">
        <v>0.76551999999999998</v>
      </c>
      <c r="C6">
        <v>0.79278000000000004</v>
      </c>
      <c r="D6">
        <v>545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87B93-26E2-483F-95C2-9B22E1F4726D}">
  <dimension ref="A1:K8"/>
  <sheetViews>
    <sheetView workbookViewId="0">
      <selection activeCell="B8" sqref="B8"/>
    </sheetView>
  </sheetViews>
  <sheetFormatPr defaultRowHeight="15" x14ac:dyDescent="0.25"/>
  <cols>
    <col min="1" max="11" width="15.7109375" customWidth="1"/>
  </cols>
  <sheetData>
    <row r="1" spans="1:11" x14ac:dyDescent="0.25">
      <c r="A1" s="2" t="s">
        <v>16</v>
      </c>
      <c r="B1" s="3" t="s">
        <v>4</v>
      </c>
      <c r="C1" s="3" t="s">
        <v>7</v>
      </c>
      <c r="D1" s="3" t="s">
        <v>9</v>
      </c>
      <c r="E1" s="3" t="s">
        <v>18</v>
      </c>
      <c r="F1" s="3" t="s">
        <v>19</v>
      </c>
      <c r="G1" s="3" t="s">
        <v>22</v>
      </c>
      <c r="H1" s="3" t="s">
        <v>20</v>
      </c>
      <c r="I1" s="3" t="s">
        <v>21</v>
      </c>
      <c r="J1" s="3" t="s">
        <v>23</v>
      </c>
      <c r="K1" s="3" t="s">
        <v>17</v>
      </c>
    </row>
    <row r="2" spans="1:11" x14ac:dyDescent="0.25">
      <c r="A2" t="s">
        <v>32</v>
      </c>
      <c r="B2" s="1">
        <v>0.3</v>
      </c>
      <c r="C2" s="1">
        <v>0.45</v>
      </c>
      <c r="D2" s="1">
        <v>0.25</v>
      </c>
      <c r="E2" s="1"/>
      <c r="F2" s="1"/>
      <c r="G2" s="1"/>
      <c r="H2" s="1"/>
      <c r="I2" s="1"/>
      <c r="J2" s="1"/>
      <c r="K2" s="1">
        <f t="shared" ref="K2" si="0">SUM(B2:J2)</f>
        <v>1</v>
      </c>
    </row>
    <row r="3" spans="1:11" x14ac:dyDescent="0.25">
      <c r="A3" t="s">
        <v>33</v>
      </c>
      <c r="B3" s="1">
        <v>0.3</v>
      </c>
      <c r="C3" s="1">
        <v>0.45</v>
      </c>
      <c r="D3" s="1">
        <v>0.25</v>
      </c>
      <c r="E3" s="1"/>
      <c r="F3" s="1"/>
      <c r="G3" s="1"/>
      <c r="H3" s="1"/>
      <c r="I3" s="1"/>
      <c r="J3" s="1"/>
      <c r="K3" s="1">
        <f t="shared" ref="K3" si="1">SUM(B3:J3)</f>
        <v>1</v>
      </c>
    </row>
    <row r="4" spans="1:11" x14ac:dyDescent="0.25"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B7" s="1"/>
      <c r="C7" s="1"/>
      <c r="D7" s="1"/>
      <c r="E7" s="1"/>
      <c r="G7" s="1"/>
      <c r="H7" s="1"/>
      <c r="I7" s="1"/>
      <c r="J7" s="1"/>
      <c r="K7" s="1"/>
    </row>
    <row r="8" spans="1:11" x14ac:dyDescent="0.25">
      <c r="B8" s="1"/>
      <c r="C8" s="1"/>
      <c r="D8" s="1"/>
      <c r="E8" s="1"/>
      <c r="G8" s="1"/>
      <c r="H8" s="1"/>
      <c r="I8" s="1"/>
      <c r="J8" s="1"/>
      <c r="K8" s="1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9AEDD-B20E-4D91-ABA6-3D3D5D7CA069}">
  <dimension ref="A1:D6"/>
  <sheetViews>
    <sheetView workbookViewId="0">
      <selection activeCell="C12" sqref="C12"/>
    </sheetView>
  </sheetViews>
  <sheetFormatPr defaultRowHeight="15" x14ac:dyDescent="0.25"/>
  <cols>
    <col min="1" max="1" width="30.42578125" customWidth="1"/>
    <col min="2" max="2" width="12.28515625" customWidth="1"/>
    <col min="4" max="4" width="13.5703125" customWidth="1"/>
  </cols>
  <sheetData>
    <row r="1" spans="1:4" x14ac:dyDescent="0.25">
      <c r="A1" t="s">
        <v>10</v>
      </c>
      <c r="B1" s="3" t="s">
        <v>24</v>
      </c>
      <c r="C1" s="3" t="s">
        <v>25</v>
      </c>
      <c r="D1" s="3" t="s">
        <v>26</v>
      </c>
    </row>
    <row r="2" spans="1:4" x14ac:dyDescent="0.25">
      <c r="A2" t="s">
        <v>11</v>
      </c>
      <c r="B2">
        <v>0.73</v>
      </c>
      <c r="C2">
        <v>0.22</v>
      </c>
      <c r="D2">
        <v>1.1599999999999999</v>
      </c>
    </row>
    <row r="3" spans="1:4" x14ac:dyDescent="0.25">
      <c r="A3" t="s">
        <v>12</v>
      </c>
      <c r="B3">
        <v>13.9</v>
      </c>
      <c r="C3">
        <v>0.81</v>
      </c>
      <c r="D3">
        <v>15.49</v>
      </c>
    </row>
    <row r="4" spans="1:4" x14ac:dyDescent="0.25">
      <c r="A4" t="s">
        <v>13</v>
      </c>
      <c r="B4">
        <v>34.56</v>
      </c>
      <c r="C4">
        <v>1.3</v>
      </c>
      <c r="D4">
        <v>37.11</v>
      </c>
    </row>
    <row r="5" spans="1:4" x14ac:dyDescent="0.25">
      <c r="A5" t="s">
        <v>14</v>
      </c>
      <c r="B5">
        <v>61.95</v>
      </c>
      <c r="C5">
        <v>1.1299999999999999</v>
      </c>
      <c r="D5">
        <v>64.17</v>
      </c>
    </row>
    <row r="6" spans="1:4" x14ac:dyDescent="0.25">
      <c r="A6" t="s">
        <v>15</v>
      </c>
      <c r="B6">
        <v>81.91</v>
      </c>
      <c r="C6">
        <v>0.92</v>
      </c>
      <c r="D6">
        <v>83.71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354CE-47F0-4F17-8E48-AB001736A721}">
  <dimension ref="A1:B3"/>
  <sheetViews>
    <sheetView workbookViewId="0">
      <selection activeCell="C12" sqref="C12"/>
    </sheetView>
  </sheetViews>
  <sheetFormatPr defaultRowHeight="15" x14ac:dyDescent="0.25"/>
  <cols>
    <col min="1" max="1" width="11.5703125" customWidth="1"/>
    <col min="2" max="2" width="16.85546875" customWidth="1"/>
  </cols>
  <sheetData>
    <row r="1" spans="1:2" x14ac:dyDescent="0.25">
      <c r="A1" t="s">
        <v>28</v>
      </c>
      <c r="B1" t="s">
        <v>29</v>
      </c>
    </row>
    <row r="2" spans="1:2" x14ac:dyDescent="0.25">
      <c r="A2" t="s">
        <v>32</v>
      </c>
      <c r="B2" t="s">
        <v>31</v>
      </c>
    </row>
    <row r="3" spans="1:2" x14ac:dyDescent="0.25">
      <c r="A3" t="s">
        <v>33</v>
      </c>
      <c r="B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ref_cesuren</vt:lpstr>
      <vt:lpstr>toetsadvies_cesuren</vt:lpstr>
      <vt:lpstr>onderdeelgewichten</vt:lpstr>
      <vt:lpstr>coronanormering</vt:lpstr>
      <vt:lpstr>modellen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Jansen</dc:creator>
  <cp:lastModifiedBy>Stefan Jansen</cp:lastModifiedBy>
  <dcterms:created xsi:type="dcterms:W3CDTF">2022-02-16T11:02:30Z</dcterms:created>
  <dcterms:modified xsi:type="dcterms:W3CDTF">2022-04-28T06:48:40Z</dcterms:modified>
</cp:coreProperties>
</file>