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a13b15e939eee1/Documents/School/06_SDSU_Grad_School_Docs/CodeRepository/Coding_Examples/Excel/"/>
    </mc:Choice>
  </mc:AlternateContent>
  <xr:revisionPtr revIDLastSave="3" documentId="8_{940BC872-3775-49F5-B5FF-00B7D85F460D}" xr6:coauthVersionLast="47" xr6:coauthVersionMax="47" xr10:uidLastSave="{898B4677-9135-45F1-83B9-75228C088B1E}"/>
  <bookViews>
    <workbookView xWindow="28680" yWindow="-120" windowWidth="29040" windowHeight="15720" activeTab="2" xr2:uid="{8418CE83-A682-4BE0-93F9-53812EF4588A}"/>
  </bookViews>
  <sheets>
    <sheet name="Euler" sheetId="2" r:id="rId1"/>
    <sheet name="Huen" sheetId="1" r:id="rId2"/>
    <sheet name="RungeKutta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3" l="1"/>
  <c r="C7" i="3"/>
  <c r="C8" i="3" s="1"/>
  <c r="I6" i="3"/>
  <c r="D7" i="1"/>
  <c r="D6" i="2"/>
  <c r="D7" i="2" s="1"/>
  <c r="C6" i="2"/>
  <c r="C7" i="2" s="1"/>
  <c r="C8" i="2" s="1"/>
  <c r="E5" i="2"/>
  <c r="F5" i="2" s="1"/>
  <c r="F6" i="1"/>
  <c r="G6" i="1" s="1"/>
  <c r="C7" i="1"/>
  <c r="C8" i="1" s="1"/>
  <c r="F8" i="1" s="1"/>
  <c r="D8" i="2" l="1"/>
  <c r="D9" i="2" s="1"/>
  <c r="E6" i="2"/>
  <c r="F6" i="2" s="1"/>
  <c r="F7" i="1"/>
  <c r="G7" i="1" s="1"/>
  <c r="E7" i="1"/>
  <c r="E6" i="3"/>
  <c r="F6" i="3" s="1"/>
  <c r="G6" i="3" s="1"/>
  <c r="I7" i="3"/>
  <c r="C9" i="3"/>
  <c r="I8" i="3"/>
  <c r="C9" i="2"/>
  <c r="E8" i="2"/>
  <c r="E7" i="2"/>
  <c r="F7" i="2" s="1"/>
  <c r="C9" i="1"/>
  <c r="F9" i="1" s="1"/>
  <c r="F8" i="2" l="1"/>
  <c r="D8" i="1"/>
  <c r="E8" i="1" s="1"/>
  <c r="H7" i="3"/>
  <c r="C10" i="3"/>
  <c r="I9" i="3"/>
  <c r="C10" i="2"/>
  <c r="E9" i="2"/>
  <c r="F9" i="2" s="1"/>
  <c r="D10" i="2"/>
  <c r="C10" i="1"/>
  <c r="F10" i="1" s="1"/>
  <c r="D9" i="1" l="1"/>
  <c r="E9" i="1" s="1"/>
  <c r="D7" i="3"/>
  <c r="E7" i="3" s="1"/>
  <c r="F7" i="3" s="1"/>
  <c r="G7" i="3" s="1"/>
  <c r="J7" i="3"/>
  <c r="C11" i="3"/>
  <c r="I10" i="3"/>
  <c r="G8" i="1"/>
  <c r="C11" i="2"/>
  <c r="E10" i="2"/>
  <c r="F10" i="2" s="1"/>
  <c r="D11" i="2"/>
  <c r="C11" i="1"/>
  <c r="F11" i="1" s="1"/>
  <c r="D10" i="1" l="1"/>
  <c r="E10" i="1"/>
  <c r="G9" i="1"/>
  <c r="H8" i="3"/>
  <c r="C12" i="3"/>
  <c r="I11" i="3"/>
  <c r="D12" i="2"/>
  <c r="E11" i="2"/>
  <c r="F11" i="2" s="1"/>
  <c r="C12" i="2"/>
  <c r="C12" i="1"/>
  <c r="F12" i="1" s="1"/>
  <c r="D11" i="1" l="1"/>
  <c r="E11" i="1"/>
  <c r="D12" i="1" s="1"/>
  <c r="E12" i="1" s="1"/>
  <c r="D13" i="1" s="1"/>
  <c r="G10" i="1"/>
  <c r="D8" i="3"/>
  <c r="E8" i="3" s="1"/>
  <c r="F8" i="3" s="1"/>
  <c r="G8" i="3" s="1"/>
  <c r="H9" i="3" s="1"/>
  <c r="J8" i="3"/>
  <c r="C13" i="3"/>
  <c r="I12" i="3"/>
  <c r="E12" i="2"/>
  <c r="F12" i="2" s="1"/>
  <c r="C13" i="2"/>
  <c r="D13" i="2"/>
  <c r="C13" i="1"/>
  <c r="F13" i="1" s="1"/>
  <c r="G11" i="1" l="1"/>
  <c r="E13" i="1"/>
  <c r="D14" i="1" s="1"/>
  <c r="D9" i="3"/>
  <c r="E9" i="3" s="1"/>
  <c r="F9" i="3" s="1"/>
  <c r="G9" i="3" s="1"/>
  <c r="J9" i="3"/>
  <c r="C14" i="3"/>
  <c r="I13" i="3"/>
  <c r="G12" i="1"/>
  <c r="E13" i="2"/>
  <c r="F13" i="2" s="1"/>
  <c r="C14" i="2"/>
  <c r="D14" i="2"/>
  <c r="C14" i="1"/>
  <c r="F14" i="1" s="1"/>
  <c r="H10" i="3" l="1"/>
  <c r="J10" i="3" s="1"/>
  <c r="E14" i="1"/>
  <c r="D15" i="1" s="1"/>
  <c r="E15" i="1" s="1"/>
  <c r="D10" i="3"/>
  <c r="C15" i="3"/>
  <c r="I14" i="3"/>
  <c r="G13" i="1"/>
  <c r="E14" i="2"/>
  <c r="C15" i="2"/>
  <c r="F14" i="2"/>
  <c r="D15" i="2"/>
  <c r="C15" i="1"/>
  <c r="F15" i="1" s="1"/>
  <c r="E10" i="3" l="1"/>
  <c r="F10" i="3" s="1"/>
  <c r="G10" i="3" s="1"/>
  <c r="H11" i="3"/>
  <c r="I15" i="3"/>
  <c r="C16" i="3"/>
  <c r="D16" i="1"/>
  <c r="G14" i="1"/>
  <c r="D16" i="2"/>
  <c r="E15" i="2"/>
  <c r="F15" i="2" s="1"/>
  <c r="C16" i="2"/>
  <c r="C16" i="1"/>
  <c r="F16" i="1" s="1"/>
  <c r="E16" i="1" l="1"/>
  <c r="D17" i="1" s="1"/>
  <c r="E17" i="1" s="1"/>
  <c r="J11" i="3"/>
  <c r="D11" i="3"/>
  <c r="E11" i="3" s="1"/>
  <c r="F11" i="3" s="1"/>
  <c r="G11" i="3" s="1"/>
  <c r="C17" i="3"/>
  <c r="I16" i="3"/>
  <c r="G15" i="1"/>
  <c r="C17" i="2"/>
  <c r="E16" i="2"/>
  <c r="F16" i="2" s="1"/>
  <c r="D17" i="2"/>
  <c r="C17" i="1"/>
  <c r="F17" i="1" s="1"/>
  <c r="H12" i="3" l="1"/>
  <c r="J12" i="3" s="1"/>
  <c r="C18" i="3"/>
  <c r="I17" i="3"/>
  <c r="D18" i="1"/>
  <c r="E18" i="1" s="1"/>
  <c r="G16" i="1"/>
  <c r="D18" i="2"/>
  <c r="C18" i="2"/>
  <c r="E17" i="2"/>
  <c r="F17" i="2" s="1"/>
  <c r="C18" i="1"/>
  <c r="F18" i="1" s="1"/>
  <c r="D12" i="3" l="1"/>
  <c r="E12" i="3" s="1"/>
  <c r="F12" i="3" s="1"/>
  <c r="G12" i="3" s="1"/>
  <c r="H13" i="3" s="1"/>
  <c r="C19" i="3"/>
  <c r="I18" i="3"/>
  <c r="D19" i="1"/>
  <c r="G17" i="1"/>
  <c r="C19" i="2"/>
  <c r="E18" i="2"/>
  <c r="F18" i="2" s="1"/>
  <c r="D19" i="2"/>
  <c r="C19" i="1"/>
  <c r="F19" i="1" s="1"/>
  <c r="E19" i="1" l="1"/>
  <c r="D20" i="1" s="1"/>
  <c r="E20" i="1" s="1"/>
  <c r="J13" i="3"/>
  <c r="D13" i="3"/>
  <c r="E13" i="3" s="1"/>
  <c r="F13" i="3" s="1"/>
  <c r="G13" i="3" s="1"/>
  <c r="C20" i="3"/>
  <c r="I19" i="3"/>
  <c r="G18" i="1"/>
  <c r="D20" i="2"/>
  <c r="C20" i="2"/>
  <c r="E19" i="2"/>
  <c r="F19" i="2" s="1"/>
  <c r="C20" i="1"/>
  <c r="F20" i="1" s="1"/>
  <c r="H14" i="3" l="1"/>
  <c r="C21" i="3"/>
  <c r="I20" i="3"/>
  <c r="D21" i="1"/>
  <c r="G19" i="1"/>
  <c r="E20" i="2"/>
  <c r="F20" i="2" s="1"/>
  <c r="C21" i="2"/>
  <c r="D21" i="2"/>
  <c r="C21" i="1"/>
  <c r="E21" i="1" l="1"/>
  <c r="D22" i="1" s="1"/>
  <c r="E22" i="1" s="1"/>
  <c r="F21" i="1"/>
  <c r="C22" i="1"/>
  <c r="D14" i="3"/>
  <c r="J14" i="3"/>
  <c r="I21" i="3"/>
  <c r="C22" i="3"/>
  <c r="G20" i="1"/>
  <c r="E21" i="2"/>
  <c r="C22" i="2"/>
  <c r="F21" i="2"/>
  <c r="D22" i="2"/>
  <c r="C23" i="1" l="1"/>
  <c r="F22" i="1"/>
  <c r="E14" i="3"/>
  <c r="F14" i="3" s="1"/>
  <c r="G14" i="3" s="1"/>
  <c r="C23" i="3"/>
  <c r="I22" i="3"/>
  <c r="D23" i="1"/>
  <c r="E23" i="1"/>
  <c r="G21" i="1"/>
  <c r="C23" i="2"/>
  <c r="E22" i="2"/>
  <c r="F22" i="2" s="1"/>
  <c r="D23" i="2"/>
  <c r="C24" i="1" l="1"/>
  <c r="F23" i="1"/>
  <c r="H15" i="3"/>
  <c r="C24" i="3"/>
  <c r="I23" i="3"/>
  <c r="D24" i="1"/>
  <c r="E24" i="1" s="1"/>
  <c r="G22" i="1"/>
  <c r="D24" i="2"/>
  <c r="E23" i="2"/>
  <c r="F23" i="2" s="1"/>
  <c r="C24" i="2"/>
  <c r="C25" i="1" l="1"/>
  <c r="F24" i="1"/>
  <c r="D15" i="3"/>
  <c r="E15" i="3"/>
  <c r="F15" i="3" s="1"/>
  <c r="G15" i="3" s="1"/>
  <c r="J15" i="3"/>
  <c r="C25" i="3"/>
  <c r="I24" i="3"/>
  <c r="D25" i="1"/>
  <c r="E25" i="1" s="1"/>
  <c r="G23" i="1"/>
  <c r="E24" i="2"/>
  <c r="F24" i="2" s="1"/>
  <c r="C25" i="2"/>
  <c r="D25" i="2"/>
  <c r="H16" i="3" l="1"/>
  <c r="F25" i="1"/>
  <c r="C26" i="1"/>
  <c r="D16" i="3"/>
  <c r="E16" i="3" s="1"/>
  <c r="F16" i="3" s="1"/>
  <c r="G16" i="3" s="1"/>
  <c r="J16" i="3"/>
  <c r="I25" i="3"/>
  <c r="C26" i="3"/>
  <c r="D26" i="1"/>
  <c r="G24" i="1"/>
  <c r="E25" i="2"/>
  <c r="F25" i="2" s="1"/>
  <c r="C26" i="2"/>
  <c r="D26" i="2"/>
  <c r="C27" i="1" l="1"/>
  <c r="F26" i="1"/>
  <c r="E26" i="1"/>
  <c r="H17" i="3"/>
  <c r="C27" i="3"/>
  <c r="I26" i="3"/>
  <c r="D27" i="1"/>
  <c r="E27" i="1" s="1"/>
  <c r="G25" i="1"/>
  <c r="E26" i="2"/>
  <c r="C27" i="2"/>
  <c r="F26" i="2"/>
  <c r="D27" i="2"/>
  <c r="F27" i="1" l="1"/>
  <c r="C28" i="1"/>
  <c r="D17" i="3"/>
  <c r="E17" i="3" s="1"/>
  <c r="J17" i="3"/>
  <c r="I27" i="3"/>
  <c r="C28" i="3"/>
  <c r="D28" i="1"/>
  <c r="E28" i="1" s="1"/>
  <c r="G26" i="1"/>
  <c r="C28" i="2"/>
  <c r="E27" i="2"/>
  <c r="F27" i="2" s="1"/>
  <c r="D28" i="2"/>
  <c r="F28" i="1" l="1"/>
  <c r="C29" i="1"/>
  <c r="F17" i="3"/>
  <c r="G17" i="3" s="1"/>
  <c r="C29" i="3"/>
  <c r="I28" i="3"/>
  <c r="D29" i="1"/>
  <c r="E29" i="1" s="1"/>
  <c r="G27" i="1"/>
  <c r="D29" i="2"/>
  <c r="C29" i="2"/>
  <c r="E28" i="2"/>
  <c r="F28" i="2" s="1"/>
  <c r="H18" i="3" l="1"/>
  <c r="D18" i="3" s="1"/>
  <c r="E18" i="3" s="1"/>
  <c r="F18" i="3" s="1"/>
  <c r="G18" i="3" s="1"/>
  <c r="H19" i="3" s="1"/>
  <c r="C30" i="1"/>
  <c r="F29" i="1"/>
  <c r="C30" i="3"/>
  <c r="I29" i="3"/>
  <c r="D30" i="1"/>
  <c r="E30" i="1" s="1"/>
  <c r="G28" i="1"/>
  <c r="C30" i="2"/>
  <c r="E29" i="2"/>
  <c r="F29" i="2" s="1"/>
  <c r="D30" i="2"/>
  <c r="J18" i="3" l="1"/>
  <c r="F30" i="1"/>
  <c r="C31" i="1"/>
  <c r="D19" i="3"/>
  <c r="E19" i="3" s="1"/>
  <c r="F19" i="3" s="1"/>
  <c r="G19" i="3" s="1"/>
  <c r="J19" i="3"/>
  <c r="I30" i="3"/>
  <c r="C31" i="3"/>
  <c r="D31" i="1"/>
  <c r="E31" i="1" s="1"/>
  <c r="G29" i="1"/>
  <c r="D31" i="2"/>
  <c r="C31" i="2"/>
  <c r="E30" i="2"/>
  <c r="F30" i="2" s="1"/>
  <c r="F31" i="1" l="1"/>
  <c r="C32" i="1"/>
  <c r="H20" i="3"/>
  <c r="C32" i="3"/>
  <c r="C33" i="3" s="1"/>
  <c r="I31" i="3"/>
  <c r="D32" i="1"/>
  <c r="E32" i="1"/>
  <c r="G30" i="1"/>
  <c r="D32" i="2"/>
  <c r="E31" i="2"/>
  <c r="F31" i="2" s="1"/>
  <c r="C32" i="2"/>
  <c r="E32" i="2" s="1"/>
  <c r="C33" i="1" l="1"/>
  <c r="F32" i="1"/>
  <c r="C34" i="3"/>
  <c r="I33" i="3"/>
  <c r="D20" i="3"/>
  <c r="E20" i="3"/>
  <c r="F20" i="3" s="1"/>
  <c r="G20" i="3" s="1"/>
  <c r="J20" i="3"/>
  <c r="I32" i="3"/>
  <c r="D33" i="1"/>
  <c r="E33" i="1" s="1"/>
  <c r="D34" i="1" s="1"/>
  <c r="G31" i="1"/>
  <c r="F32" i="2"/>
  <c r="F33" i="1" l="1"/>
  <c r="C34" i="1"/>
  <c r="H21" i="3"/>
  <c r="I34" i="3"/>
  <c r="C35" i="3"/>
  <c r="G33" i="1"/>
  <c r="G32" i="1"/>
  <c r="E34" i="1" l="1"/>
  <c r="F34" i="1"/>
  <c r="C35" i="1"/>
  <c r="I35" i="3"/>
  <c r="C36" i="3"/>
  <c r="D21" i="3"/>
  <c r="E21" i="3" s="1"/>
  <c r="J21" i="3"/>
  <c r="F35" i="1" l="1"/>
  <c r="C36" i="1"/>
  <c r="G34" i="1"/>
  <c r="D35" i="1"/>
  <c r="E35" i="1" s="1"/>
  <c r="F21" i="3"/>
  <c r="G21" i="3" s="1"/>
  <c r="I36" i="3"/>
  <c r="C37" i="3"/>
  <c r="D36" i="1" l="1"/>
  <c r="E36" i="1" s="1"/>
  <c r="G35" i="1"/>
  <c r="F36" i="1"/>
  <c r="C37" i="1"/>
  <c r="C38" i="3"/>
  <c r="I37" i="3"/>
  <c r="H22" i="3"/>
  <c r="F37" i="1" l="1"/>
  <c r="C38" i="1"/>
  <c r="D37" i="1"/>
  <c r="E37" i="1" s="1"/>
  <c r="G36" i="1"/>
  <c r="D22" i="3"/>
  <c r="E22" i="3" s="1"/>
  <c r="F22" i="3" s="1"/>
  <c r="G22" i="3" s="1"/>
  <c r="J22" i="3"/>
  <c r="C39" i="3"/>
  <c r="I38" i="3"/>
  <c r="D38" i="1" l="1"/>
  <c r="E38" i="1" s="1"/>
  <c r="G37" i="1"/>
  <c r="H23" i="3"/>
  <c r="C39" i="1"/>
  <c r="F38" i="1"/>
  <c r="C40" i="3"/>
  <c r="I39" i="3"/>
  <c r="D23" i="3"/>
  <c r="E23" i="3"/>
  <c r="F23" i="3" s="1"/>
  <c r="G23" i="3" s="1"/>
  <c r="J23" i="3"/>
  <c r="G38" i="1" l="1"/>
  <c r="D39" i="1"/>
  <c r="E39" i="1" s="1"/>
  <c r="F39" i="1"/>
  <c r="C40" i="1"/>
  <c r="H24" i="3"/>
  <c r="C41" i="3"/>
  <c r="I40" i="3"/>
  <c r="C41" i="1" l="1"/>
  <c r="F40" i="1"/>
  <c r="G39" i="1"/>
  <c r="D40" i="1"/>
  <c r="E40" i="1" s="1"/>
  <c r="C42" i="3"/>
  <c r="I41" i="3"/>
  <c r="D24" i="3"/>
  <c r="E24" i="3" s="1"/>
  <c r="F24" i="3" s="1"/>
  <c r="G24" i="3" s="1"/>
  <c r="J24" i="3"/>
  <c r="D41" i="1" l="1"/>
  <c r="E41" i="1" s="1"/>
  <c r="G40" i="1"/>
  <c r="F41" i="1"/>
  <c r="C42" i="1"/>
  <c r="H25" i="3"/>
  <c r="C43" i="3"/>
  <c r="I42" i="3"/>
  <c r="C43" i="1" l="1"/>
  <c r="F42" i="1"/>
  <c r="G41" i="1"/>
  <c r="D42" i="1"/>
  <c r="E42" i="1" s="1"/>
  <c r="C44" i="3"/>
  <c r="I43" i="3"/>
  <c r="J25" i="3"/>
  <c r="D25" i="3"/>
  <c r="E25" i="3"/>
  <c r="F25" i="3" s="1"/>
  <c r="G25" i="3" s="1"/>
  <c r="D43" i="1" l="1"/>
  <c r="E43" i="1" s="1"/>
  <c r="G42" i="1"/>
  <c r="C44" i="1"/>
  <c r="F43" i="1"/>
  <c r="H26" i="3"/>
  <c r="I44" i="3"/>
  <c r="F44" i="1" l="1"/>
  <c r="C45" i="1"/>
  <c r="G43" i="1"/>
  <c r="D44" i="1"/>
  <c r="E44" i="1" s="1"/>
  <c r="J26" i="3"/>
  <c r="D26" i="3"/>
  <c r="E26" i="3" s="1"/>
  <c r="F26" i="3" s="1"/>
  <c r="G26" i="3" s="1"/>
  <c r="G44" i="1" l="1"/>
  <c r="D45" i="1"/>
  <c r="E45" i="1" s="1"/>
  <c r="F45" i="1"/>
  <c r="C46" i="1"/>
  <c r="H27" i="3"/>
  <c r="C47" i="1" l="1"/>
  <c r="F46" i="1"/>
  <c r="D46" i="1"/>
  <c r="G45" i="1"/>
  <c r="E46" i="1"/>
  <c r="D27" i="3"/>
  <c r="E27" i="3" s="1"/>
  <c r="J27" i="3"/>
  <c r="F27" i="3" l="1"/>
  <c r="G27" i="3" s="1"/>
  <c r="H28" i="3"/>
  <c r="D28" i="3" s="1"/>
  <c r="E28" i="3" s="1"/>
  <c r="D47" i="1"/>
  <c r="E47" i="1" s="1"/>
  <c r="G46" i="1"/>
  <c r="C48" i="1"/>
  <c r="F47" i="1"/>
  <c r="J28" i="3"/>
  <c r="F28" i="3" l="1"/>
  <c r="G28" i="3" s="1"/>
  <c r="H29" i="3"/>
  <c r="D29" i="3" s="1"/>
  <c r="E29" i="3" s="1"/>
  <c r="F29" i="3" s="1"/>
  <c r="G29" i="3" s="1"/>
  <c r="G47" i="1"/>
  <c r="D48" i="1"/>
  <c r="E48" i="1" s="1"/>
  <c r="F48" i="1"/>
  <c r="C49" i="1"/>
  <c r="J29" i="3" l="1"/>
  <c r="G48" i="1"/>
  <c r="D49" i="1"/>
  <c r="E49" i="1" s="1"/>
  <c r="F49" i="1"/>
  <c r="C50" i="1"/>
  <c r="H30" i="3"/>
  <c r="F50" i="1" l="1"/>
  <c r="C51" i="1"/>
  <c r="G49" i="1"/>
  <c r="D50" i="1"/>
  <c r="E50" i="1" s="1"/>
  <c r="J30" i="3"/>
  <c r="D30" i="3"/>
  <c r="E30" i="3"/>
  <c r="F30" i="3" s="1"/>
  <c r="G30" i="3" s="1"/>
  <c r="D51" i="1" l="1"/>
  <c r="E51" i="1" s="1"/>
  <c r="G50" i="1"/>
  <c r="C52" i="1"/>
  <c r="F51" i="1"/>
  <c r="H31" i="3"/>
  <c r="F52" i="1" l="1"/>
  <c r="C53" i="1"/>
  <c r="G51" i="1"/>
  <c r="D52" i="1"/>
  <c r="E52" i="1" s="1"/>
  <c r="D31" i="3"/>
  <c r="E31" i="3" s="1"/>
  <c r="J31" i="3"/>
  <c r="D53" i="1" l="1"/>
  <c r="E53" i="1" s="1"/>
  <c r="G52" i="1"/>
  <c r="F53" i="1"/>
  <c r="C54" i="1"/>
  <c r="F31" i="3"/>
  <c r="G31" i="3" s="1"/>
  <c r="C55" i="1" l="1"/>
  <c r="F54" i="1"/>
  <c r="G53" i="1"/>
  <c r="D54" i="1"/>
  <c r="E54" i="1" s="1"/>
  <c r="H32" i="3"/>
  <c r="D32" i="3" s="1"/>
  <c r="J32" i="3"/>
  <c r="E32" i="3" l="1"/>
  <c r="F32" i="3" s="1"/>
  <c r="G32" i="3" s="1"/>
  <c r="D55" i="1"/>
  <c r="E55" i="1" s="1"/>
  <c r="G54" i="1"/>
  <c r="C56" i="1"/>
  <c r="F55" i="1"/>
  <c r="C57" i="1" l="1"/>
  <c r="F56" i="1"/>
  <c r="G55" i="1"/>
  <c r="D56" i="1"/>
  <c r="E56" i="1" s="1"/>
  <c r="H33" i="3"/>
  <c r="J33" i="3" l="1"/>
  <c r="D33" i="3"/>
  <c r="E33" i="3"/>
  <c r="F33" i="3" s="1"/>
  <c r="G33" i="3" s="1"/>
  <c r="H34" i="3" s="1"/>
  <c r="D57" i="1"/>
  <c r="E57" i="1" s="1"/>
  <c r="G56" i="1"/>
  <c r="C58" i="1"/>
  <c r="F57" i="1"/>
  <c r="C59" i="1" l="1"/>
  <c r="F58" i="1"/>
  <c r="D58" i="1"/>
  <c r="E58" i="1" s="1"/>
  <c r="G57" i="1"/>
  <c r="J34" i="3"/>
  <c r="D34" i="3"/>
  <c r="E34" i="3"/>
  <c r="F34" i="3" s="1"/>
  <c r="G34" i="3" s="1"/>
  <c r="D59" i="1" l="1"/>
  <c r="E59" i="1" s="1"/>
  <c r="G58" i="1"/>
  <c r="F59" i="1"/>
  <c r="C60" i="1"/>
  <c r="H35" i="3"/>
  <c r="F60" i="1" l="1"/>
  <c r="C61" i="1"/>
  <c r="G59" i="1"/>
  <c r="D60" i="1"/>
  <c r="E60" i="1" s="1"/>
  <c r="J35" i="3"/>
  <c r="D35" i="3"/>
  <c r="D61" i="1" l="1"/>
  <c r="E61" i="1" s="1"/>
  <c r="G60" i="1"/>
  <c r="C62" i="1"/>
  <c r="F61" i="1"/>
  <c r="E35" i="3"/>
  <c r="F35" i="3" s="1"/>
  <c r="G35" i="3" s="1"/>
  <c r="C63" i="1" l="1"/>
  <c r="F62" i="1"/>
  <c r="D62" i="1"/>
  <c r="E62" i="1"/>
  <c r="G61" i="1"/>
  <c r="H36" i="3"/>
  <c r="D63" i="1" l="1"/>
  <c r="E63" i="1" s="1"/>
  <c r="G62" i="1"/>
  <c r="D36" i="3"/>
  <c r="E36" i="3" s="1"/>
  <c r="F36" i="3" s="1"/>
  <c r="G36" i="3" s="1"/>
  <c r="J36" i="3"/>
  <c r="C64" i="1"/>
  <c r="F63" i="1"/>
  <c r="C65" i="1" l="1"/>
  <c r="F64" i="1"/>
  <c r="H37" i="3"/>
  <c r="D64" i="1"/>
  <c r="E64" i="1" s="1"/>
  <c r="G63" i="1"/>
  <c r="G64" i="1" l="1"/>
  <c r="D65" i="1"/>
  <c r="E65" i="1" s="1"/>
  <c r="J37" i="3"/>
  <c r="D37" i="3"/>
  <c r="E37" i="3" s="1"/>
  <c r="F37" i="3" s="1"/>
  <c r="G37" i="3" s="1"/>
  <c r="C66" i="1"/>
  <c r="F65" i="1"/>
  <c r="F66" i="1" l="1"/>
  <c r="C67" i="1"/>
  <c r="D66" i="1"/>
  <c r="E66" i="1" s="1"/>
  <c r="G65" i="1"/>
  <c r="H38" i="3"/>
  <c r="J38" i="3" l="1"/>
  <c r="D38" i="3"/>
  <c r="F67" i="1"/>
  <c r="C68" i="1"/>
  <c r="G66" i="1"/>
  <c r="D67" i="1"/>
  <c r="E67" i="1" s="1"/>
  <c r="G67" i="1" l="1"/>
  <c r="D68" i="1"/>
  <c r="E68" i="1" s="1"/>
  <c r="C69" i="1"/>
  <c r="F68" i="1"/>
  <c r="E38" i="3"/>
  <c r="F38" i="3" s="1"/>
  <c r="G38" i="3" s="1"/>
  <c r="D69" i="1" l="1"/>
  <c r="E69" i="1"/>
  <c r="G68" i="1"/>
  <c r="C70" i="1"/>
  <c r="F69" i="1"/>
  <c r="H39" i="3"/>
  <c r="G69" i="1" l="1"/>
  <c r="D70" i="1"/>
  <c r="E70" i="1" s="1"/>
  <c r="J39" i="3"/>
  <c r="D39" i="3"/>
  <c r="E39" i="3"/>
  <c r="F39" i="3" s="1"/>
  <c r="G39" i="3" s="1"/>
  <c r="C71" i="1"/>
  <c r="F70" i="1"/>
  <c r="H40" i="3" l="1"/>
  <c r="G70" i="1"/>
  <c r="D71" i="1"/>
  <c r="E71" i="1"/>
  <c r="C72" i="1"/>
  <c r="F71" i="1"/>
  <c r="F72" i="1" l="1"/>
  <c r="C73" i="1"/>
  <c r="D72" i="1"/>
  <c r="E72" i="1" s="1"/>
  <c r="G71" i="1"/>
  <c r="J40" i="3"/>
  <c r="D40" i="3"/>
  <c r="E40" i="3" s="1"/>
  <c r="F40" i="3" s="1"/>
  <c r="G40" i="3" s="1"/>
  <c r="D73" i="1" l="1"/>
  <c r="E73" i="1"/>
  <c r="G72" i="1"/>
  <c r="H41" i="3"/>
  <c r="F73" i="1"/>
  <c r="C74" i="1"/>
  <c r="F74" i="1" l="1"/>
  <c r="C75" i="1"/>
  <c r="G73" i="1"/>
  <c r="D74" i="1"/>
  <c r="E74" i="1" s="1"/>
  <c r="D41" i="3"/>
  <c r="E41" i="3" s="1"/>
  <c r="F41" i="3" s="1"/>
  <c r="G41" i="3" s="1"/>
  <c r="J41" i="3"/>
  <c r="H42" i="3" l="1"/>
  <c r="C76" i="1"/>
  <c r="F75" i="1"/>
  <c r="G74" i="1"/>
  <c r="D75" i="1"/>
  <c r="E75" i="1" s="1"/>
  <c r="D76" i="1" l="1"/>
  <c r="E76" i="1" s="1"/>
  <c r="G75" i="1"/>
  <c r="F76" i="1"/>
  <c r="C77" i="1"/>
  <c r="D42" i="3"/>
  <c r="E42" i="3" s="1"/>
  <c r="F42" i="3" s="1"/>
  <c r="G42" i="3" s="1"/>
  <c r="J42" i="3"/>
  <c r="F77" i="1" l="1"/>
  <c r="C78" i="1"/>
  <c r="H43" i="3"/>
  <c r="D77" i="1"/>
  <c r="E77" i="1" s="1"/>
  <c r="G76" i="1"/>
  <c r="G77" i="1" l="1"/>
  <c r="D78" i="1"/>
  <c r="E78" i="1" s="1"/>
  <c r="F78" i="1"/>
  <c r="C79" i="1"/>
  <c r="D43" i="3"/>
  <c r="J43" i="3"/>
  <c r="G78" i="1" l="1"/>
  <c r="D79" i="1"/>
  <c r="E79" i="1" s="1"/>
  <c r="E43" i="3"/>
  <c r="F43" i="3" s="1"/>
  <c r="G43" i="3" s="1"/>
  <c r="C80" i="1"/>
  <c r="F79" i="1"/>
  <c r="D80" i="1" l="1"/>
  <c r="E80" i="1" s="1"/>
  <c r="G79" i="1"/>
  <c r="C81" i="1"/>
  <c r="F80" i="1"/>
  <c r="H44" i="3"/>
  <c r="D44" i="3" l="1"/>
  <c r="E44" i="3"/>
  <c r="F44" i="3" s="1"/>
  <c r="G44" i="3" s="1"/>
  <c r="J44" i="3"/>
  <c r="C82" i="1"/>
  <c r="F81" i="1"/>
  <c r="D81" i="1"/>
  <c r="E81" i="1" s="1"/>
  <c r="G80" i="1"/>
  <c r="G81" i="1" l="1"/>
  <c r="D82" i="1"/>
  <c r="E82" i="1" s="1"/>
  <c r="C83" i="1"/>
  <c r="F82" i="1"/>
  <c r="G82" i="1" l="1"/>
  <c r="D83" i="1"/>
  <c r="E83" i="1" s="1"/>
  <c r="C84" i="1"/>
  <c r="F83" i="1"/>
  <c r="F84" i="1" l="1"/>
  <c r="C85" i="1"/>
  <c r="D84" i="1"/>
  <c r="E84" i="1"/>
  <c r="G83" i="1"/>
  <c r="D85" i="1" l="1"/>
  <c r="E85" i="1" s="1"/>
  <c r="G84" i="1"/>
  <c r="C86" i="1"/>
  <c r="F85" i="1"/>
  <c r="C87" i="1" l="1"/>
  <c r="F86" i="1"/>
  <c r="D86" i="1"/>
  <c r="E86" i="1" s="1"/>
  <c r="G85" i="1"/>
  <c r="G86" i="1" l="1"/>
  <c r="D87" i="1"/>
  <c r="E87" i="1" s="1"/>
  <c r="C88" i="1"/>
  <c r="F87" i="1"/>
  <c r="G87" i="1" l="1"/>
  <c r="D88" i="1"/>
  <c r="E88" i="1" s="1"/>
  <c r="F88" i="1"/>
  <c r="C89" i="1"/>
  <c r="F89" i="1" l="1"/>
  <c r="C90" i="1"/>
  <c r="D89" i="1"/>
  <c r="G88" i="1"/>
  <c r="E89" i="1"/>
  <c r="D90" i="1" l="1"/>
  <c r="E90" i="1" s="1"/>
  <c r="G89" i="1"/>
  <c r="C91" i="1"/>
  <c r="F90" i="1"/>
  <c r="C92" i="1" l="1"/>
  <c r="F91" i="1"/>
  <c r="G90" i="1"/>
  <c r="D91" i="1"/>
  <c r="E91" i="1" s="1"/>
  <c r="G91" i="1" l="1"/>
  <c r="D92" i="1"/>
  <c r="E92" i="1" s="1"/>
  <c r="F92" i="1"/>
  <c r="C93" i="1"/>
  <c r="C94" i="1" l="1"/>
  <c r="F93" i="1"/>
  <c r="G92" i="1"/>
  <c r="D93" i="1"/>
  <c r="E93" i="1" s="1"/>
  <c r="G93" i="1" l="1"/>
  <c r="D94" i="1"/>
  <c r="E94" i="1" s="1"/>
  <c r="F94" i="1"/>
  <c r="C95" i="1"/>
  <c r="G94" i="1" l="1"/>
  <c r="D95" i="1"/>
  <c r="E95" i="1" s="1"/>
  <c r="F95" i="1"/>
  <c r="C96" i="1"/>
  <c r="D96" i="1" l="1"/>
  <c r="E96" i="1" s="1"/>
  <c r="G95" i="1"/>
  <c r="C97" i="1"/>
  <c r="F96" i="1"/>
  <c r="F97" i="1" l="1"/>
  <c r="C98" i="1"/>
  <c r="D97" i="1"/>
  <c r="E97" i="1" s="1"/>
  <c r="G96" i="1"/>
  <c r="D98" i="1" l="1"/>
  <c r="E98" i="1"/>
  <c r="G97" i="1"/>
  <c r="C99" i="1"/>
  <c r="F98" i="1"/>
  <c r="G98" i="1" l="1"/>
  <c r="D99" i="1"/>
  <c r="E99" i="1" s="1"/>
  <c r="C100" i="1"/>
  <c r="F99" i="1"/>
  <c r="G99" i="1" l="1"/>
  <c r="D100" i="1"/>
  <c r="E100" i="1" s="1"/>
  <c r="F100" i="1"/>
  <c r="C101" i="1"/>
  <c r="C102" i="1" l="1"/>
  <c r="F101" i="1"/>
  <c r="G100" i="1"/>
  <c r="D101" i="1"/>
  <c r="E101" i="1" s="1"/>
  <c r="D102" i="1" l="1"/>
  <c r="G101" i="1"/>
  <c r="E102" i="1"/>
  <c r="C103" i="1"/>
  <c r="F102" i="1"/>
  <c r="F103" i="1" l="1"/>
  <c r="C104" i="1"/>
  <c r="G102" i="1"/>
  <c r="D103" i="1"/>
  <c r="E103" i="1" s="1"/>
  <c r="G103" i="1" l="1"/>
  <c r="D104" i="1"/>
  <c r="E104" i="1" s="1"/>
  <c r="C105" i="1"/>
  <c r="F104" i="1"/>
  <c r="G104" i="1" l="1"/>
  <c r="D105" i="1"/>
  <c r="E105" i="1" s="1"/>
  <c r="F105" i="1"/>
  <c r="C106" i="1"/>
  <c r="G105" i="1" l="1"/>
  <c r="D106" i="1"/>
  <c r="E106" i="1"/>
  <c r="C107" i="1"/>
  <c r="F106" i="1"/>
  <c r="D107" i="1" l="1"/>
  <c r="E107" i="1" s="1"/>
  <c r="G106" i="1"/>
  <c r="C108" i="1"/>
  <c r="F107" i="1"/>
  <c r="C109" i="1" l="1"/>
  <c r="F108" i="1"/>
  <c r="D108" i="1"/>
  <c r="E108" i="1" s="1"/>
  <c r="G107" i="1"/>
  <c r="G108" i="1" l="1"/>
  <c r="D109" i="1"/>
  <c r="E109" i="1" s="1"/>
  <c r="F109" i="1"/>
  <c r="C110" i="1"/>
  <c r="D110" i="1" l="1"/>
  <c r="E110" i="1" s="1"/>
  <c r="G109" i="1"/>
  <c r="C111" i="1"/>
  <c r="F110" i="1"/>
  <c r="F111" i="1" l="1"/>
  <c r="C112" i="1"/>
  <c r="G110" i="1"/>
  <c r="D111" i="1"/>
  <c r="E111" i="1" s="1"/>
  <c r="G111" i="1" l="1"/>
  <c r="D112" i="1"/>
  <c r="E112" i="1" s="1"/>
  <c r="C113" i="1"/>
  <c r="F112" i="1"/>
  <c r="F113" i="1" l="1"/>
  <c r="C114" i="1"/>
  <c r="D113" i="1"/>
  <c r="E113" i="1" s="1"/>
  <c r="G112" i="1"/>
  <c r="G113" i="1" l="1"/>
  <c r="D114" i="1"/>
  <c r="E114" i="1" s="1"/>
  <c r="C115" i="1"/>
  <c r="F114" i="1"/>
  <c r="C116" i="1" l="1"/>
  <c r="F115" i="1"/>
  <c r="D115" i="1"/>
  <c r="E115" i="1" s="1"/>
  <c r="G114" i="1"/>
  <c r="G115" i="1" l="1"/>
  <c r="D116" i="1"/>
  <c r="E116" i="1" s="1"/>
  <c r="C117" i="1"/>
  <c r="F116" i="1"/>
  <c r="G116" i="1" l="1"/>
  <c r="D117" i="1"/>
  <c r="E117" i="1" s="1"/>
  <c r="C118" i="1"/>
  <c r="F117" i="1"/>
  <c r="D118" i="1" l="1"/>
  <c r="G117" i="1"/>
  <c r="E118" i="1"/>
  <c r="F118" i="1"/>
  <c r="C119" i="1"/>
  <c r="D119" i="1" l="1"/>
  <c r="E119" i="1"/>
  <c r="G118" i="1"/>
  <c r="F119" i="1"/>
  <c r="C120" i="1"/>
  <c r="D120" i="1" l="1"/>
  <c r="E120" i="1" s="1"/>
  <c r="G119" i="1"/>
  <c r="F120" i="1"/>
  <c r="C121" i="1"/>
  <c r="F121" i="1" l="1"/>
  <c r="C122" i="1"/>
  <c r="G120" i="1"/>
  <c r="D121" i="1"/>
  <c r="E121" i="1" s="1"/>
  <c r="G121" i="1" l="1"/>
  <c r="D122" i="1"/>
  <c r="E122" i="1" s="1"/>
  <c r="C123" i="1"/>
  <c r="F122" i="1"/>
  <c r="G122" i="1" l="1"/>
  <c r="D123" i="1"/>
  <c r="E123" i="1" s="1"/>
  <c r="C124" i="1"/>
  <c r="F123" i="1"/>
  <c r="G123" i="1" l="1"/>
  <c r="D124" i="1"/>
  <c r="E124" i="1" s="1"/>
  <c r="C125" i="1"/>
  <c r="F124" i="1"/>
  <c r="D125" i="1" l="1"/>
  <c r="G124" i="1"/>
  <c r="E125" i="1"/>
  <c r="F125" i="1"/>
  <c r="C126" i="1"/>
  <c r="C127" i="1" l="1"/>
  <c r="F126" i="1"/>
  <c r="D126" i="1"/>
  <c r="E126" i="1" s="1"/>
  <c r="G125" i="1"/>
  <c r="G126" i="1" l="1"/>
  <c r="D127" i="1"/>
  <c r="E127" i="1" s="1"/>
  <c r="F127" i="1"/>
  <c r="C128" i="1"/>
  <c r="F128" i="1" l="1"/>
  <c r="C129" i="1"/>
  <c r="G127" i="1"/>
  <c r="D128" i="1"/>
  <c r="E128" i="1" s="1"/>
  <c r="D129" i="1" l="1"/>
  <c r="E129" i="1"/>
  <c r="G128" i="1"/>
  <c r="F129" i="1"/>
  <c r="C130" i="1"/>
  <c r="C131" i="1" l="1"/>
  <c r="F130" i="1"/>
  <c r="D130" i="1"/>
  <c r="E130" i="1" s="1"/>
  <c r="G129" i="1"/>
  <c r="G130" i="1" l="1"/>
  <c r="D131" i="1"/>
  <c r="E131" i="1" s="1"/>
  <c r="C132" i="1"/>
  <c r="F131" i="1"/>
  <c r="D132" i="1" l="1"/>
  <c r="E132" i="1" s="1"/>
  <c r="G131" i="1"/>
  <c r="C133" i="1"/>
  <c r="F132" i="1"/>
  <c r="F133" i="1" l="1"/>
  <c r="C134" i="1"/>
  <c r="G132" i="1"/>
  <c r="D133" i="1"/>
  <c r="E133" i="1" s="1"/>
  <c r="D134" i="1" l="1"/>
  <c r="G133" i="1"/>
  <c r="E134" i="1"/>
  <c r="C135" i="1"/>
  <c r="F134" i="1"/>
  <c r="F135" i="1" l="1"/>
  <c r="C136" i="1"/>
  <c r="G134" i="1"/>
  <c r="D135" i="1"/>
  <c r="E135" i="1" s="1"/>
  <c r="D136" i="1" l="1"/>
  <c r="G135" i="1"/>
  <c r="E136" i="1"/>
  <c r="C137" i="1"/>
  <c r="F136" i="1"/>
  <c r="C138" i="1" l="1"/>
  <c r="F137" i="1"/>
  <c r="D137" i="1"/>
  <c r="G136" i="1"/>
  <c r="E137" i="1"/>
  <c r="D138" i="1" l="1"/>
  <c r="E138" i="1" s="1"/>
  <c r="G137" i="1"/>
  <c r="F138" i="1"/>
  <c r="C139" i="1"/>
  <c r="F139" i="1" l="1"/>
  <c r="C140" i="1"/>
  <c r="D139" i="1"/>
  <c r="E139" i="1" s="1"/>
  <c r="G138" i="1"/>
  <c r="F140" i="1" l="1"/>
  <c r="C141" i="1"/>
  <c r="D140" i="1"/>
  <c r="E140" i="1" s="1"/>
  <c r="G139" i="1"/>
  <c r="F141" i="1" l="1"/>
  <c r="C142" i="1"/>
  <c r="G140" i="1"/>
  <c r="D141" i="1"/>
  <c r="E141" i="1" s="1"/>
  <c r="D142" i="1" l="1"/>
  <c r="E142" i="1" s="1"/>
  <c r="G141" i="1"/>
  <c r="C143" i="1"/>
  <c r="F142" i="1"/>
  <c r="F143" i="1" l="1"/>
  <c r="C144" i="1"/>
  <c r="D143" i="1"/>
  <c r="G142" i="1"/>
  <c r="E143" i="1"/>
  <c r="C145" i="1" l="1"/>
  <c r="F144" i="1"/>
  <c r="G143" i="1"/>
  <c r="D144" i="1"/>
  <c r="E144" i="1" s="1"/>
  <c r="G144" i="1" l="1"/>
  <c r="D145" i="1"/>
  <c r="E145" i="1" s="1"/>
  <c r="F145" i="1"/>
  <c r="C146" i="1"/>
  <c r="G145" i="1" l="1"/>
  <c r="D146" i="1"/>
  <c r="E146" i="1" s="1"/>
  <c r="C147" i="1"/>
  <c r="F146" i="1"/>
  <c r="G146" i="1" l="1"/>
  <c r="D147" i="1"/>
  <c r="E147" i="1" s="1"/>
  <c r="C148" i="1"/>
  <c r="F147" i="1"/>
  <c r="D148" i="1" l="1"/>
  <c r="E148" i="1" s="1"/>
  <c r="G147" i="1"/>
  <c r="C149" i="1"/>
  <c r="F148" i="1"/>
  <c r="F149" i="1" l="1"/>
  <c r="C150" i="1"/>
  <c r="D149" i="1"/>
  <c r="E149" i="1"/>
  <c r="G148" i="1"/>
  <c r="G149" i="1" l="1"/>
  <c r="D150" i="1"/>
  <c r="E150" i="1" s="1"/>
  <c r="F150" i="1"/>
  <c r="C151" i="1"/>
  <c r="G150" i="1" l="1"/>
  <c r="D151" i="1"/>
  <c r="E151" i="1" s="1"/>
  <c r="F151" i="1"/>
  <c r="C152" i="1"/>
  <c r="F152" i="1" l="1"/>
  <c r="C153" i="1"/>
  <c r="G151" i="1"/>
  <c r="D152" i="1"/>
  <c r="E152" i="1" s="1"/>
  <c r="C154" i="1" l="1"/>
  <c r="F153" i="1"/>
  <c r="G152" i="1"/>
  <c r="D153" i="1"/>
  <c r="E153" i="1" s="1"/>
  <c r="D154" i="1" l="1"/>
  <c r="E154" i="1" s="1"/>
  <c r="G153" i="1"/>
  <c r="C155" i="1"/>
  <c r="F154" i="1"/>
  <c r="G154" i="1" l="1"/>
  <c r="D155" i="1"/>
  <c r="E155" i="1" s="1"/>
  <c r="F155" i="1"/>
  <c r="C156" i="1"/>
  <c r="F156" i="1" l="1"/>
  <c r="C157" i="1"/>
  <c r="G155" i="1"/>
  <c r="D156" i="1"/>
  <c r="E156" i="1" s="1"/>
  <c r="G156" i="1" l="1"/>
  <c r="D157" i="1"/>
  <c r="E157" i="1" s="1"/>
  <c r="F157" i="1"/>
  <c r="C158" i="1"/>
  <c r="G157" i="1" l="1"/>
  <c r="D158" i="1"/>
  <c r="E158" i="1" s="1"/>
  <c r="F158" i="1"/>
  <c r="C159" i="1"/>
  <c r="F159" i="1" l="1"/>
  <c r="C160" i="1"/>
  <c r="G158" i="1"/>
  <c r="D159" i="1"/>
  <c r="E159" i="1" s="1"/>
  <c r="D160" i="1" l="1"/>
  <c r="E160" i="1" s="1"/>
  <c r="G159" i="1"/>
  <c r="C161" i="1"/>
  <c r="F160" i="1"/>
  <c r="D161" i="1" l="1"/>
  <c r="E161" i="1"/>
  <c r="G160" i="1"/>
  <c r="F161" i="1"/>
  <c r="C162" i="1"/>
  <c r="F162" i="1" l="1"/>
  <c r="C163" i="1"/>
  <c r="D162" i="1"/>
  <c r="E162" i="1" s="1"/>
  <c r="G161" i="1"/>
  <c r="G162" i="1" l="1"/>
  <c r="D163" i="1"/>
  <c r="E163" i="1" s="1"/>
  <c r="C164" i="1"/>
  <c r="F163" i="1"/>
  <c r="G163" i="1" l="1"/>
  <c r="D164" i="1"/>
  <c r="E164" i="1"/>
  <c r="C165" i="1"/>
  <c r="F164" i="1"/>
  <c r="G164" i="1" l="1"/>
  <c r="D165" i="1"/>
  <c r="E165" i="1" s="1"/>
  <c r="C166" i="1"/>
  <c r="F165" i="1"/>
  <c r="D166" i="1" l="1"/>
  <c r="E166" i="1" s="1"/>
  <c r="G165" i="1"/>
  <c r="F166" i="1"/>
  <c r="C167" i="1"/>
  <c r="G166" i="1" l="1"/>
  <c r="D167" i="1"/>
  <c r="E167" i="1" s="1"/>
  <c r="F167" i="1"/>
  <c r="C168" i="1"/>
  <c r="G167" i="1" l="1"/>
  <c r="D168" i="1"/>
  <c r="E168" i="1" s="1"/>
  <c r="F168" i="1"/>
  <c r="C169" i="1"/>
  <c r="C170" i="1" l="1"/>
  <c r="F169" i="1"/>
  <c r="G168" i="1"/>
  <c r="D169" i="1"/>
  <c r="E169" i="1" s="1"/>
  <c r="G169" i="1" l="1"/>
  <c r="D170" i="1"/>
  <c r="E170" i="1" s="1"/>
  <c r="C171" i="1"/>
  <c r="F170" i="1"/>
  <c r="D171" i="1" l="1"/>
  <c r="G170" i="1"/>
  <c r="E171" i="1"/>
  <c r="C172" i="1"/>
  <c r="F171" i="1"/>
  <c r="F172" i="1" l="1"/>
  <c r="C173" i="1"/>
  <c r="D172" i="1"/>
  <c r="E172" i="1" s="1"/>
  <c r="G171" i="1"/>
  <c r="C174" i="1" l="1"/>
  <c r="F173" i="1"/>
  <c r="D173" i="1"/>
  <c r="G172" i="1"/>
  <c r="E173" i="1"/>
  <c r="G173" i="1" l="1"/>
  <c r="D174" i="1"/>
  <c r="E174" i="1" s="1"/>
  <c r="F174" i="1"/>
  <c r="C175" i="1"/>
  <c r="F175" i="1" l="1"/>
  <c r="C176" i="1"/>
  <c r="G174" i="1"/>
  <c r="D175" i="1"/>
  <c r="E175" i="1"/>
  <c r="D176" i="1" l="1"/>
  <c r="E176" i="1" s="1"/>
  <c r="G175" i="1"/>
  <c r="F176" i="1"/>
  <c r="C177" i="1"/>
  <c r="C178" i="1" l="1"/>
  <c r="F177" i="1"/>
  <c r="G176" i="1"/>
  <c r="D177" i="1"/>
  <c r="E177" i="1" s="1"/>
  <c r="G177" i="1" l="1"/>
  <c r="D178" i="1"/>
  <c r="E178" i="1" s="1"/>
  <c r="C179" i="1"/>
  <c r="F178" i="1"/>
  <c r="C180" i="1" l="1"/>
  <c r="F179" i="1"/>
  <c r="G178" i="1"/>
  <c r="D179" i="1"/>
  <c r="E179" i="1" s="1"/>
  <c r="G179" i="1" l="1"/>
  <c r="D180" i="1"/>
  <c r="E180" i="1" s="1"/>
  <c r="C181" i="1"/>
  <c r="F180" i="1"/>
  <c r="C182" i="1" l="1"/>
  <c r="F181" i="1"/>
  <c r="D181" i="1"/>
  <c r="E181" i="1" s="1"/>
  <c r="G180" i="1"/>
  <c r="D182" i="1" l="1"/>
  <c r="G181" i="1"/>
  <c r="E182" i="1"/>
  <c r="C183" i="1"/>
  <c r="F182" i="1"/>
  <c r="C184" i="1" l="1"/>
  <c r="F183" i="1"/>
  <c r="D183" i="1"/>
  <c r="E183" i="1" s="1"/>
  <c r="G182" i="1"/>
  <c r="G183" i="1" l="1"/>
  <c r="D184" i="1"/>
  <c r="E184" i="1" s="1"/>
  <c r="C185" i="1"/>
  <c r="F184" i="1"/>
  <c r="C186" i="1" l="1"/>
  <c r="F185" i="1"/>
  <c r="G184" i="1"/>
  <c r="D185" i="1"/>
  <c r="E185" i="1"/>
  <c r="G185" i="1" l="1"/>
  <c r="D186" i="1"/>
  <c r="E186" i="1" s="1"/>
  <c r="C187" i="1"/>
  <c r="F186" i="1"/>
  <c r="D187" i="1" l="1"/>
  <c r="E187" i="1" s="1"/>
  <c r="G186" i="1"/>
  <c r="F187" i="1"/>
  <c r="C188" i="1"/>
  <c r="C189" i="1" l="1"/>
  <c r="F188" i="1"/>
  <c r="G187" i="1"/>
  <c r="D188" i="1"/>
  <c r="E188" i="1" s="1"/>
  <c r="G188" i="1" l="1"/>
  <c r="D189" i="1"/>
  <c r="E189" i="1" s="1"/>
  <c r="F189" i="1"/>
  <c r="C190" i="1"/>
  <c r="G189" i="1" l="1"/>
  <c r="D190" i="1"/>
  <c r="E190" i="1" s="1"/>
  <c r="C191" i="1"/>
  <c r="F190" i="1"/>
  <c r="F191" i="1" l="1"/>
  <c r="C192" i="1"/>
  <c r="D191" i="1"/>
  <c r="E191" i="1" s="1"/>
  <c r="G190" i="1"/>
  <c r="F192" i="1" l="1"/>
  <c r="C193" i="1"/>
  <c r="G191" i="1"/>
  <c r="D192" i="1"/>
  <c r="E192" i="1" s="1"/>
  <c r="G192" i="1" l="1"/>
  <c r="D193" i="1"/>
  <c r="E193" i="1" s="1"/>
  <c r="F193" i="1"/>
  <c r="C194" i="1"/>
  <c r="D194" i="1" l="1"/>
  <c r="G193" i="1"/>
  <c r="E194" i="1"/>
  <c r="F194" i="1"/>
  <c r="C195" i="1"/>
  <c r="D195" i="1" l="1"/>
  <c r="G194" i="1"/>
  <c r="E195" i="1"/>
  <c r="F195" i="1"/>
  <c r="C196" i="1"/>
  <c r="F196" i="1" l="1"/>
  <c r="C197" i="1"/>
  <c r="D196" i="1"/>
  <c r="G195" i="1"/>
  <c r="E196" i="1"/>
  <c r="C198" i="1" l="1"/>
  <c r="F197" i="1"/>
  <c r="D197" i="1"/>
  <c r="E197" i="1" s="1"/>
  <c r="G196" i="1"/>
  <c r="G197" i="1" l="1"/>
  <c r="D198" i="1"/>
  <c r="E198" i="1" s="1"/>
  <c r="C199" i="1"/>
  <c r="F198" i="1"/>
  <c r="D199" i="1" l="1"/>
  <c r="G198" i="1"/>
  <c r="E199" i="1"/>
  <c r="C200" i="1"/>
  <c r="F199" i="1"/>
  <c r="C201" i="1" l="1"/>
  <c r="F200" i="1"/>
  <c r="G199" i="1"/>
  <c r="D200" i="1"/>
  <c r="E200" i="1"/>
  <c r="D201" i="1" l="1"/>
  <c r="E201" i="1" s="1"/>
  <c r="G200" i="1"/>
  <c r="F201" i="1"/>
  <c r="C202" i="1"/>
  <c r="F202" i="1" l="1"/>
  <c r="C203" i="1"/>
  <c r="D202" i="1"/>
  <c r="E202" i="1" s="1"/>
  <c r="G201" i="1"/>
  <c r="F203" i="1" l="1"/>
  <c r="C204" i="1"/>
  <c r="G202" i="1"/>
  <c r="D203" i="1"/>
  <c r="E203" i="1" s="1"/>
  <c r="D204" i="1" l="1"/>
  <c r="E204" i="1" s="1"/>
  <c r="G203" i="1"/>
  <c r="F204" i="1"/>
  <c r="C205" i="1"/>
  <c r="C206" i="1" l="1"/>
  <c r="F205" i="1"/>
  <c r="D205" i="1"/>
  <c r="E205" i="1" s="1"/>
  <c r="G204" i="1"/>
  <c r="D206" i="1" l="1"/>
  <c r="G205" i="1"/>
  <c r="E206" i="1"/>
  <c r="F206" i="1"/>
  <c r="C207" i="1"/>
  <c r="F207" i="1" l="1"/>
  <c r="C208" i="1"/>
  <c r="D207" i="1"/>
  <c r="E207" i="1"/>
  <c r="G206" i="1"/>
  <c r="D208" i="1" l="1"/>
  <c r="G207" i="1"/>
  <c r="E208" i="1"/>
  <c r="F208" i="1"/>
  <c r="C209" i="1"/>
  <c r="C210" i="1" l="1"/>
  <c r="F209" i="1"/>
  <c r="D209" i="1"/>
  <c r="E209" i="1"/>
  <c r="G208" i="1"/>
  <c r="G209" i="1" l="1"/>
  <c r="D210" i="1"/>
  <c r="E210" i="1" s="1"/>
  <c r="F210" i="1"/>
  <c r="C211" i="1"/>
  <c r="D211" i="1" l="1"/>
  <c r="E211" i="1" s="1"/>
  <c r="G210" i="1"/>
  <c r="C212" i="1"/>
  <c r="F211" i="1"/>
  <c r="F212" i="1" l="1"/>
  <c r="C213" i="1"/>
  <c r="G211" i="1"/>
  <c r="D212" i="1"/>
  <c r="E212" i="1" s="1"/>
  <c r="C214" i="1" l="1"/>
  <c r="F213" i="1"/>
  <c r="D213" i="1"/>
  <c r="E213" i="1" s="1"/>
  <c r="G212" i="1"/>
  <c r="G213" i="1" l="1"/>
  <c r="D214" i="1"/>
  <c r="E214" i="1" s="1"/>
  <c r="C215" i="1"/>
  <c r="F214" i="1"/>
  <c r="D215" i="1" l="1"/>
  <c r="E215" i="1" s="1"/>
  <c r="G214" i="1"/>
  <c r="F215" i="1"/>
  <c r="C216" i="1"/>
  <c r="G215" i="1" l="1"/>
  <c r="D216" i="1"/>
  <c r="E216" i="1" s="1"/>
  <c r="F216" i="1"/>
  <c r="C217" i="1"/>
  <c r="G216" i="1" l="1"/>
  <c r="D217" i="1"/>
  <c r="E217" i="1" s="1"/>
  <c r="F217" i="1"/>
  <c r="C218" i="1"/>
  <c r="D218" i="1" l="1"/>
  <c r="E218" i="1" s="1"/>
  <c r="G217" i="1"/>
  <c r="F218" i="1"/>
  <c r="C219" i="1"/>
  <c r="G218" i="1" l="1"/>
  <c r="D219" i="1"/>
  <c r="E219" i="1" s="1"/>
  <c r="F219" i="1"/>
  <c r="C220" i="1"/>
  <c r="D220" i="1" l="1"/>
  <c r="E220" i="1" s="1"/>
  <c r="G219" i="1"/>
  <c r="F220" i="1"/>
  <c r="C221" i="1"/>
  <c r="C222" i="1" l="1"/>
  <c r="F221" i="1"/>
  <c r="G220" i="1"/>
  <c r="D221" i="1"/>
  <c r="E221" i="1" s="1"/>
  <c r="G221" i="1" l="1"/>
  <c r="D222" i="1"/>
  <c r="E222" i="1" s="1"/>
  <c r="C223" i="1"/>
  <c r="F222" i="1"/>
  <c r="G222" i="1" l="1"/>
  <c r="D223" i="1"/>
  <c r="E223" i="1" s="1"/>
  <c r="C224" i="1"/>
  <c r="F223" i="1"/>
  <c r="C225" i="1" l="1"/>
  <c r="F224" i="1"/>
  <c r="G223" i="1"/>
  <c r="D224" i="1"/>
  <c r="E224" i="1"/>
  <c r="D225" i="1" l="1"/>
  <c r="E225" i="1" s="1"/>
  <c r="G224" i="1"/>
  <c r="C226" i="1"/>
  <c r="F225" i="1"/>
  <c r="C227" i="1" l="1"/>
  <c r="F226" i="1"/>
  <c r="D226" i="1"/>
  <c r="E226" i="1" s="1"/>
  <c r="G225" i="1"/>
  <c r="G226" i="1" l="1"/>
  <c r="D227" i="1"/>
  <c r="E227" i="1" s="1"/>
  <c r="F227" i="1"/>
  <c r="C228" i="1"/>
  <c r="D228" i="1" l="1"/>
  <c r="E228" i="1"/>
  <c r="G227" i="1"/>
  <c r="F228" i="1"/>
  <c r="C229" i="1"/>
  <c r="C230" i="1" l="1"/>
  <c r="F229" i="1"/>
  <c r="G228" i="1"/>
  <c r="D229" i="1"/>
  <c r="E229" i="1"/>
  <c r="D230" i="1" l="1"/>
  <c r="E230" i="1"/>
  <c r="G229" i="1"/>
  <c r="C231" i="1"/>
  <c r="F230" i="1"/>
  <c r="D231" i="1" l="1"/>
  <c r="E231" i="1" s="1"/>
  <c r="G230" i="1"/>
  <c r="C232" i="1"/>
  <c r="F231" i="1"/>
  <c r="D232" i="1" l="1"/>
  <c r="E232" i="1" s="1"/>
  <c r="G231" i="1"/>
  <c r="C233" i="1"/>
  <c r="F232" i="1"/>
  <c r="C234" i="1" l="1"/>
  <c r="F233" i="1"/>
  <c r="G232" i="1"/>
  <c r="D233" i="1"/>
  <c r="E233" i="1" s="1"/>
  <c r="D234" i="1" l="1"/>
  <c r="E234" i="1" s="1"/>
  <c r="G233" i="1"/>
  <c r="C235" i="1"/>
  <c r="F234" i="1"/>
  <c r="F235" i="1" l="1"/>
  <c r="C236" i="1"/>
  <c r="G234" i="1"/>
  <c r="D235" i="1"/>
  <c r="E235" i="1" s="1"/>
  <c r="G235" i="1" l="1"/>
  <c r="D236" i="1"/>
  <c r="E236" i="1" s="1"/>
  <c r="F236" i="1"/>
  <c r="C237" i="1"/>
  <c r="G236" i="1" l="1"/>
  <c r="D237" i="1"/>
  <c r="E237" i="1" s="1"/>
  <c r="F237" i="1"/>
  <c r="C238" i="1"/>
  <c r="C239" i="1" l="1"/>
  <c r="F238" i="1"/>
  <c r="G237" i="1"/>
  <c r="D238" i="1"/>
  <c r="E238" i="1"/>
  <c r="G238" i="1" l="1"/>
  <c r="D239" i="1"/>
  <c r="E239" i="1" s="1"/>
  <c r="C240" i="1"/>
  <c r="F239" i="1"/>
  <c r="G239" i="1" l="1"/>
  <c r="D240" i="1"/>
  <c r="E240" i="1" s="1"/>
  <c r="F240" i="1"/>
  <c r="C241" i="1"/>
  <c r="D241" i="1" l="1"/>
  <c r="E241" i="1" s="1"/>
  <c r="G240" i="1"/>
  <c r="F241" i="1"/>
  <c r="C242" i="1"/>
  <c r="F242" i="1" l="1"/>
  <c r="C243" i="1"/>
  <c r="G241" i="1"/>
  <c r="D242" i="1"/>
  <c r="E242" i="1" s="1"/>
  <c r="D243" i="1" l="1"/>
  <c r="E243" i="1" s="1"/>
  <c r="G242" i="1"/>
  <c r="C244" i="1"/>
  <c r="F243" i="1"/>
  <c r="F244" i="1" l="1"/>
  <c r="C245" i="1"/>
  <c r="D244" i="1"/>
  <c r="E244" i="1" s="1"/>
  <c r="G243" i="1"/>
  <c r="F245" i="1" l="1"/>
  <c r="C246" i="1"/>
  <c r="D245" i="1"/>
  <c r="G244" i="1"/>
  <c r="E245" i="1"/>
  <c r="D246" i="1" l="1"/>
  <c r="G245" i="1"/>
  <c r="E246" i="1"/>
  <c r="C247" i="1"/>
  <c r="F246" i="1"/>
  <c r="F247" i="1" l="1"/>
  <c r="C248" i="1"/>
  <c r="D247" i="1"/>
  <c r="E247" i="1" s="1"/>
  <c r="G246" i="1"/>
  <c r="D248" i="1" l="1"/>
  <c r="E248" i="1"/>
  <c r="G247" i="1"/>
  <c r="F248" i="1"/>
  <c r="C249" i="1"/>
  <c r="F249" i="1" l="1"/>
  <c r="C250" i="1"/>
  <c r="G248" i="1"/>
  <c r="D249" i="1"/>
  <c r="E249" i="1" s="1"/>
  <c r="G249" i="1" l="1"/>
  <c r="D250" i="1"/>
  <c r="E250" i="1" s="1"/>
  <c r="F250" i="1"/>
  <c r="C251" i="1"/>
  <c r="G250" i="1" l="1"/>
  <c r="D251" i="1"/>
  <c r="E251" i="1" s="1"/>
  <c r="F251" i="1"/>
  <c r="C252" i="1"/>
  <c r="G251" i="1" l="1"/>
  <c r="D252" i="1"/>
  <c r="E252" i="1" s="1"/>
  <c r="F252" i="1"/>
  <c r="C253" i="1"/>
  <c r="C254" i="1" l="1"/>
  <c r="F253" i="1"/>
  <c r="D253" i="1"/>
  <c r="E253" i="1" s="1"/>
  <c r="G252" i="1"/>
  <c r="D254" i="1" l="1"/>
  <c r="E254" i="1" s="1"/>
  <c r="G253" i="1"/>
  <c r="C255" i="1"/>
  <c r="F254" i="1"/>
  <c r="F255" i="1" l="1"/>
  <c r="C256" i="1"/>
  <c r="D255" i="1"/>
  <c r="E255" i="1" s="1"/>
  <c r="G254" i="1"/>
  <c r="G255" i="1" l="1"/>
  <c r="D256" i="1"/>
  <c r="E256" i="1" s="1"/>
  <c r="C257" i="1"/>
  <c r="F256" i="1"/>
  <c r="D257" i="1" l="1"/>
  <c r="G256" i="1"/>
  <c r="E257" i="1"/>
  <c r="F257" i="1"/>
  <c r="C258" i="1"/>
  <c r="F258" i="1" l="1"/>
  <c r="C259" i="1"/>
  <c r="G257" i="1"/>
  <c r="D258" i="1"/>
  <c r="E258" i="1" s="1"/>
  <c r="G258" i="1" l="1"/>
  <c r="D259" i="1"/>
  <c r="E259" i="1" s="1"/>
  <c r="F259" i="1"/>
  <c r="C260" i="1"/>
  <c r="D260" i="1" l="1"/>
  <c r="E260" i="1"/>
  <c r="G259" i="1"/>
  <c r="F260" i="1"/>
  <c r="C261" i="1"/>
  <c r="C262" i="1" l="1"/>
  <c r="F261" i="1"/>
  <c r="G260" i="1"/>
  <c r="D261" i="1"/>
  <c r="E261" i="1" s="1"/>
  <c r="D262" i="1" l="1"/>
  <c r="G261" i="1"/>
  <c r="E262" i="1"/>
  <c r="C263" i="1"/>
  <c r="F262" i="1"/>
  <c r="F263" i="1" l="1"/>
  <c r="C264" i="1"/>
  <c r="D263" i="1"/>
  <c r="E263" i="1" s="1"/>
  <c r="G262" i="1"/>
  <c r="F264" i="1" l="1"/>
  <c r="C265" i="1"/>
  <c r="G263" i="1"/>
  <c r="D264" i="1"/>
  <c r="E264" i="1" s="1"/>
  <c r="F265" i="1" l="1"/>
  <c r="C266" i="1"/>
  <c r="G264" i="1"/>
  <c r="D265" i="1"/>
  <c r="E265" i="1" s="1"/>
  <c r="G265" i="1" l="1"/>
  <c r="D266" i="1"/>
  <c r="E266" i="1" s="1"/>
  <c r="C267" i="1"/>
  <c r="F266" i="1"/>
  <c r="D267" i="1" l="1"/>
  <c r="E267" i="1" s="1"/>
  <c r="G266" i="1"/>
  <c r="C268" i="1"/>
  <c r="F267" i="1"/>
  <c r="C269" i="1" l="1"/>
  <c r="F268" i="1"/>
  <c r="D268" i="1"/>
  <c r="E268" i="1" s="1"/>
  <c r="G267" i="1"/>
  <c r="D269" i="1" l="1"/>
  <c r="E269" i="1"/>
  <c r="G268" i="1"/>
  <c r="F269" i="1"/>
  <c r="C270" i="1"/>
  <c r="D270" i="1" l="1"/>
  <c r="G269" i="1"/>
  <c r="E270" i="1"/>
  <c r="F270" i="1"/>
  <c r="C271" i="1"/>
  <c r="C272" i="1" l="1"/>
  <c r="F271" i="1"/>
  <c r="D271" i="1"/>
  <c r="E271" i="1" s="1"/>
  <c r="G270" i="1"/>
  <c r="D272" i="1" l="1"/>
  <c r="G271" i="1"/>
  <c r="E272" i="1"/>
  <c r="F272" i="1"/>
  <c r="C273" i="1"/>
  <c r="F273" i="1" l="1"/>
  <c r="C274" i="1"/>
  <c r="D273" i="1"/>
  <c r="G272" i="1"/>
  <c r="E273" i="1"/>
  <c r="D274" i="1" l="1"/>
  <c r="E274" i="1" s="1"/>
  <c r="G273" i="1"/>
  <c r="C275" i="1"/>
  <c r="F274" i="1"/>
  <c r="C276" i="1" l="1"/>
  <c r="F275" i="1"/>
  <c r="G274" i="1"/>
  <c r="D275" i="1"/>
  <c r="E275" i="1" s="1"/>
  <c r="D276" i="1" l="1"/>
  <c r="E276" i="1" s="1"/>
  <c r="G275" i="1"/>
  <c r="F276" i="1"/>
  <c r="C277" i="1"/>
  <c r="C278" i="1" l="1"/>
  <c r="F277" i="1"/>
  <c r="D277" i="1"/>
  <c r="E277" i="1" s="1"/>
  <c r="G276" i="1"/>
  <c r="G277" i="1" l="1"/>
  <c r="D278" i="1"/>
  <c r="E278" i="1" s="1"/>
  <c r="C279" i="1"/>
  <c r="F278" i="1"/>
  <c r="G278" i="1" l="1"/>
  <c r="D279" i="1"/>
  <c r="E279" i="1" s="1"/>
  <c r="F279" i="1"/>
  <c r="C280" i="1"/>
  <c r="F280" i="1" l="1"/>
  <c r="C281" i="1"/>
  <c r="D280" i="1"/>
  <c r="G279" i="1"/>
  <c r="E280" i="1"/>
  <c r="D281" i="1" l="1"/>
  <c r="E281" i="1" s="1"/>
  <c r="G280" i="1"/>
  <c r="F281" i="1"/>
  <c r="C282" i="1"/>
  <c r="G281" i="1" l="1"/>
  <c r="D282" i="1"/>
  <c r="E282" i="1" s="1"/>
  <c r="F282" i="1"/>
  <c r="C283" i="1"/>
  <c r="F283" i="1" l="1"/>
  <c r="C284" i="1"/>
  <c r="G282" i="1"/>
  <c r="D283" i="1"/>
  <c r="E283" i="1" s="1"/>
  <c r="G283" i="1" l="1"/>
  <c r="D284" i="1"/>
  <c r="E284" i="1"/>
  <c r="C285" i="1"/>
  <c r="F284" i="1"/>
  <c r="C286" i="1" l="1"/>
  <c r="F285" i="1"/>
  <c r="D285" i="1"/>
  <c r="E285" i="1" s="1"/>
  <c r="G284" i="1"/>
  <c r="G285" i="1" l="1"/>
  <c r="D286" i="1"/>
  <c r="E286" i="1" s="1"/>
  <c r="F286" i="1"/>
  <c r="C287" i="1"/>
  <c r="D287" i="1" l="1"/>
  <c r="E287" i="1" s="1"/>
  <c r="G286" i="1"/>
  <c r="C288" i="1"/>
  <c r="F287" i="1"/>
  <c r="D288" i="1" l="1"/>
  <c r="E288" i="1" s="1"/>
  <c r="G287" i="1"/>
  <c r="C289" i="1"/>
  <c r="F288" i="1"/>
  <c r="F289" i="1" l="1"/>
  <c r="C290" i="1"/>
  <c r="G288" i="1"/>
  <c r="D289" i="1"/>
  <c r="E289" i="1" s="1"/>
  <c r="G289" i="1" l="1"/>
  <c r="D290" i="1"/>
  <c r="E290" i="1" s="1"/>
  <c r="C291" i="1"/>
  <c r="F290" i="1"/>
  <c r="C292" i="1" l="1"/>
  <c r="F291" i="1"/>
  <c r="D291" i="1"/>
  <c r="G290" i="1"/>
  <c r="E291" i="1"/>
  <c r="C293" i="1" l="1"/>
  <c r="F292" i="1"/>
  <c r="G291" i="1"/>
  <c r="D292" i="1"/>
  <c r="E292" i="1" s="1"/>
  <c r="G292" i="1" l="1"/>
  <c r="D293" i="1"/>
  <c r="E293" i="1" s="1"/>
  <c r="F293" i="1"/>
  <c r="C294" i="1"/>
  <c r="F294" i="1" l="1"/>
  <c r="C295" i="1"/>
  <c r="G293" i="1"/>
  <c r="D294" i="1"/>
  <c r="E294" i="1" s="1"/>
  <c r="D295" i="1" l="1"/>
  <c r="E295" i="1" s="1"/>
  <c r="G294" i="1"/>
  <c r="C296" i="1"/>
  <c r="F295" i="1"/>
  <c r="G295" i="1" l="1"/>
  <c r="D296" i="1"/>
  <c r="E296" i="1" s="1"/>
  <c r="C297" i="1"/>
  <c r="F296" i="1"/>
  <c r="C298" i="1" l="1"/>
  <c r="F297" i="1"/>
  <c r="D297" i="1"/>
  <c r="E297" i="1" s="1"/>
  <c r="G296" i="1"/>
  <c r="F298" i="1" l="1"/>
  <c r="C299" i="1"/>
  <c r="D298" i="1"/>
  <c r="E298" i="1" s="1"/>
  <c r="G297" i="1"/>
  <c r="G298" i="1" l="1"/>
  <c r="D299" i="1"/>
  <c r="E299" i="1" s="1"/>
  <c r="C300" i="1"/>
  <c r="F299" i="1"/>
  <c r="G299" i="1" l="1"/>
  <c r="D300" i="1"/>
  <c r="E300" i="1" s="1"/>
  <c r="C301" i="1"/>
  <c r="F300" i="1"/>
  <c r="C302" i="1" l="1"/>
  <c r="F301" i="1"/>
  <c r="D301" i="1"/>
  <c r="E301" i="1" s="1"/>
  <c r="G300" i="1"/>
  <c r="G301" i="1" l="1"/>
  <c r="D302" i="1"/>
  <c r="E302" i="1"/>
  <c r="C303" i="1"/>
  <c r="F302" i="1"/>
  <c r="D303" i="1" l="1"/>
  <c r="E303" i="1" s="1"/>
  <c r="G302" i="1"/>
  <c r="F303" i="1"/>
  <c r="C304" i="1"/>
  <c r="F304" i="1" l="1"/>
  <c r="C305" i="1"/>
  <c r="D304" i="1"/>
  <c r="E304" i="1" s="1"/>
  <c r="G303" i="1"/>
  <c r="G304" i="1" l="1"/>
  <c r="D305" i="1"/>
  <c r="E305" i="1" s="1"/>
  <c r="C306" i="1"/>
  <c r="F305" i="1"/>
  <c r="D306" i="1" l="1"/>
  <c r="E306" i="1" s="1"/>
  <c r="G305" i="1"/>
  <c r="C307" i="1"/>
  <c r="F306" i="1"/>
  <c r="C308" i="1" l="1"/>
  <c r="F307" i="1"/>
  <c r="D307" i="1"/>
  <c r="E307" i="1" s="1"/>
  <c r="G306" i="1"/>
  <c r="G307" i="1" l="1"/>
  <c r="D308" i="1"/>
  <c r="E308" i="1" s="1"/>
  <c r="F308" i="1"/>
  <c r="C309" i="1"/>
  <c r="D309" i="1" l="1"/>
  <c r="E309" i="1" s="1"/>
  <c r="G308" i="1"/>
  <c r="F309" i="1"/>
  <c r="C310" i="1"/>
  <c r="F310" i="1" l="1"/>
  <c r="C311" i="1"/>
  <c r="G309" i="1"/>
  <c r="D310" i="1"/>
  <c r="E310" i="1" s="1"/>
  <c r="D311" i="1" l="1"/>
  <c r="E311" i="1"/>
  <c r="G310" i="1"/>
  <c r="F311" i="1"/>
  <c r="C312" i="1"/>
  <c r="F312" i="1" l="1"/>
  <c r="C313" i="1"/>
  <c r="G311" i="1"/>
  <c r="D312" i="1"/>
  <c r="E312" i="1" s="1"/>
  <c r="D313" i="1" l="1"/>
  <c r="E313" i="1" s="1"/>
  <c r="G312" i="1"/>
  <c r="F313" i="1"/>
  <c r="C314" i="1"/>
  <c r="D314" i="1" l="1"/>
  <c r="E314" i="1" s="1"/>
  <c r="G313" i="1"/>
  <c r="C315" i="1"/>
  <c r="F314" i="1"/>
  <c r="F315" i="1" l="1"/>
  <c r="C316" i="1"/>
  <c r="D315" i="1"/>
  <c r="E315" i="1" s="1"/>
  <c r="G314" i="1"/>
  <c r="F316" i="1" l="1"/>
  <c r="C317" i="1"/>
  <c r="D316" i="1"/>
  <c r="E316" i="1" s="1"/>
  <c r="G315" i="1"/>
  <c r="C318" i="1" l="1"/>
  <c r="F317" i="1"/>
  <c r="G316" i="1"/>
  <c r="D317" i="1"/>
  <c r="E317" i="1" s="1"/>
  <c r="D318" i="1" l="1"/>
  <c r="E318" i="1" s="1"/>
  <c r="G317" i="1"/>
  <c r="F318" i="1"/>
  <c r="C319" i="1"/>
  <c r="F319" i="1" l="1"/>
  <c r="C320" i="1"/>
  <c r="G318" i="1"/>
  <c r="D319" i="1"/>
  <c r="E319" i="1" s="1"/>
  <c r="F320" i="1" l="1"/>
  <c r="C321" i="1"/>
  <c r="D320" i="1"/>
  <c r="G319" i="1"/>
  <c r="E320" i="1"/>
  <c r="C322" i="1" l="1"/>
  <c r="F321" i="1"/>
  <c r="G320" i="1"/>
  <c r="D321" i="1"/>
  <c r="E321" i="1" s="1"/>
  <c r="G321" i="1" l="1"/>
  <c r="D322" i="1"/>
  <c r="E322" i="1" s="1"/>
  <c r="C323" i="1"/>
  <c r="F322" i="1"/>
  <c r="D323" i="1" l="1"/>
  <c r="E323" i="1"/>
  <c r="G322" i="1"/>
  <c r="F323" i="1"/>
  <c r="C324" i="1"/>
  <c r="C325" i="1" l="1"/>
  <c r="F324" i="1"/>
  <c r="G323" i="1"/>
  <c r="D324" i="1"/>
  <c r="E324" i="1" s="1"/>
  <c r="D325" i="1" l="1"/>
  <c r="E325" i="1"/>
  <c r="G324" i="1"/>
  <c r="C326" i="1"/>
  <c r="F325" i="1"/>
  <c r="D326" i="1" l="1"/>
  <c r="G325" i="1"/>
  <c r="E326" i="1"/>
  <c r="C327" i="1"/>
  <c r="F326" i="1"/>
  <c r="C328" i="1" l="1"/>
  <c r="F327" i="1"/>
  <c r="D327" i="1"/>
  <c r="E327" i="1" s="1"/>
  <c r="G326" i="1"/>
  <c r="D328" i="1" l="1"/>
  <c r="G327" i="1"/>
  <c r="E328" i="1"/>
  <c r="F328" i="1"/>
  <c r="C329" i="1"/>
  <c r="C330" i="1" l="1"/>
  <c r="F329" i="1"/>
  <c r="G328" i="1"/>
  <c r="D329" i="1"/>
  <c r="E329" i="1" s="1"/>
  <c r="D330" i="1" l="1"/>
  <c r="E330" i="1"/>
  <c r="G329" i="1"/>
  <c r="C331" i="1"/>
  <c r="F330" i="1"/>
  <c r="G330" i="1" l="1"/>
  <c r="D331" i="1"/>
  <c r="E331" i="1" s="1"/>
  <c r="F331" i="1"/>
  <c r="C332" i="1"/>
  <c r="D332" i="1" l="1"/>
  <c r="G331" i="1"/>
  <c r="E332" i="1"/>
  <c r="C333" i="1"/>
  <c r="F332" i="1"/>
  <c r="C334" i="1" l="1"/>
  <c r="F333" i="1"/>
  <c r="G332" i="1"/>
  <c r="D333" i="1"/>
  <c r="E333" i="1" s="1"/>
  <c r="G333" i="1" l="1"/>
  <c r="D334" i="1"/>
  <c r="E334" i="1" s="1"/>
  <c r="F334" i="1"/>
  <c r="C335" i="1"/>
  <c r="G334" i="1" l="1"/>
  <c r="D335" i="1"/>
  <c r="E335" i="1" s="1"/>
  <c r="C336" i="1"/>
  <c r="F335" i="1"/>
  <c r="D336" i="1" l="1"/>
  <c r="E336" i="1" s="1"/>
  <c r="G335" i="1"/>
  <c r="F336" i="1"/>
  <c r="C337" i="1"/>
  <c r="D337" i="1" l="1"/>
  <c r="E337" i="1"/>
  <c r="G336" i="1"/>
  <c r="F337" i="1"/>
  <c r="C338" i="1"/>
  <c r="C339" i="1" l="1"/>
  <c r="F338" i="1"/>
  <c r="D338" i="1"/>
  <c r="E338" i="1" s="1"/>
  <c r="G337" i="1"/>
  <c r="D339" i="1" l="1"/>
  <c r="E339" i="1" s="1"/>
  <c r="G338" i="1"/>
  <c r="C340" i="1"/>
  <c r="F339" i="1"/>
  <c r="F340" i="1" l="1"/>
  <c r="C341" i="1"/>
  <c r="D340" i="1"/>
  <c r="E340" i="1" s="1"/>
  <c r="G339" i="1"/>
  <c r="D341" i="1" l="1"/>
  <c r="E341" i="1"/>
  <c r="G340" i="1"/>
  <c r="C342" i="1"/>
  <c r="F341" i="1"/>
  <c r="G341" i="1" l="1"/>
  <c r="D342" i="1"/>
  <c r="E342" i="1" s="1"/>
  <c r="C343" i="1"/>
  <c r="F342" i="1"/>
  <c r="D343" i="1" l="1"/>
  <c r="E343" i="1" s="1"/>
  <c r="G342" i="1"/>
  <c r="F343" i="1"/>
  <c r="C344" i="1"/>
  <c r="D344" i="1" l="1"/>
  <c r="E344" i="1"/>
  <c r="G343" i="1"/>
  <c r="C345" i="1"/>
  <c r="F344" i="1"/>
  <c r="D345" i="1" l="1"/>
  <c r="E345" i="1" s="1"/>
  <c r="G344" i="1"/>
  <c r="F345" i="1"/>
  <c r="C346" i="1"/>
  <c r="C347" i="1" l="1"/>
  <c r="F346" i="1"/>
  <c r="G345" i="1"/>
  <c r="D346" i="1"/>
  <c r="E346" i="1" s="1"/>
  <c r="G346" i="1" l="1"/>
  <c r="D347" i="1"/>
  <c r="E347" i="1" s="1"/>
  <c r="F347" i="1"/>
  <c r="C348" i="1"/>
  <c r="G347" i="1" l="1"/>
  <c r="D348" i="1"/>
  <c r="E348" i="1" s="1"/>
  <c r="C349" i="1"/>
  <c r="F348" i="1"/>
  <c r="D349" i="1" l="1"/>
  <c r="G348" i="1"/>
  <c r="E349" i="1"/>
  <c r="C350" i="1"/>
  <c r="F349" i="1"/>
  <c r="F350" i="1" l="1"/>
  <c r="C351" i="1"/>
  <c r="D350" i="1"/>
  <c r="E350" i="1" s="1"/>
  <c r="G349" i="1"/>
  <c r="F351" i="1" l="1"/>
  <c r="C352" i="1"/>
  <c r="G350" i="1"/>
  <c r="D351" i="1"/>
  <c r="E351" i="1" s="1"/>
  <c r="F352" i="1" l="1"/>
  <c r="C353" i="1"/>
  <c r="G351" i="1"/>
  <c r="D352" i="1"/>
  <c r="E352" i="1" s="1"/>
  <c r="F353" i="1" l="1"/>
  <c r="C354" i="1"/>
  <c r="D353" i="1"/>
  <c r="E353" i="1" s="1"/>
  <c r="G352" i="1"/>
  <c r="G353" i="1" l="1"/>
  <c r="D354" i="1"/>
  <c r="E354" i="1" s="1"/>
  <c r="C355" i="1"/>
  <c r="F354" i="1"/>
  <c r="G354" i="1" l="1"/>
  <c r="D355" i="1"/>
  <c r="E355" i="1" s="1"/>
  <c r="C356" i="1"/>
  <c r="F355" i="1"/>
  <c r="D356" i="1" l="1"/>
  <c r="E356" i="1" s="1"/>
  <c r="G355" i="1"/>
  <c r="F356" i="1"/>
  <c r="C357" i="1"/>
  <c r="F357" i="1" l="1"/>
  <c r="C358" i="1"/>
  <c r="G356" i="1"/>
  <c r="D357" i="1"/>
  <c r="E357" i="1"/>
  <c r="F358" i="1" l="1"/>
  <c r="C359" i="1"/>
  <c r="G357" i="1"/>
  <c r="D358" i="1"/>
  <c r="E358" i="1" s="1"/>
  <c r="D359" i="1" l="1"/>
  <c r="E359" i="1"/>
  <c r="G358" i="1"/>
  <c r="F359" i="1"/>
  <c r="C360" i="1"/>
  <c r="C361" i="1" l="1"/>
  <c r="F360" i="1"/>
  <c r="G359" i="1"/>
  <c r="D360" i="1"/>
  <c r="E360" i="1" s="1"/>
  <c r="G360" i="1" l="1"/>
  <c r="D361" i="1"/>
  <c r="E361" i="1" s="1"/>
  <c r="F361" i="1"/>
  <c r="C362" i="1"/>
  <c r="G361" i="1" l="1"/>
  <c r="D362" i="1"/>
  <c r="E362" i="1" s="1"/>
  <c r="C363" i="1"/>
  <c r="F362" i="1"/>
  <c r="G362" i="1" l="1"/>
  <c r="D363" i="1"/>
  <c r="E363" i="1" s="1"/>
  <c r="F363" i="1"/>
  <c r="C364" i="1"/>
  <c r="C365" i="1" l="1"/>
  <c r="F364" i="1"/>
  <c r="D364" i="1"/>
  <c r="E364" i="1" s="1"/>
  <c r="G363" i="1"/>
  <c r="G364" i="1" l="1"/>
  <c r="D365" i="1"/>
  <c r="E365" i="1" s="1"/>
  <c r="F365" i="1"/>
  <c r="C366" i="1"/>
  <c r="G365" i="1" l="1"/>
  <c r="D366" i="1"/>
  <c r="E366" i="1" s="1"/>
  <c r="F366" i="1"/>
  <c r="C367" i="1"/>
  <c r="C368" i="1" l="1"/>
  <c r="F367" i="1"/>
  <c r="D367" i="1"/>
  <c r="E367" i="1" s="1"/>
  <c r="G366" i="1"/>
  <c r="D368" i="1" l="1"/>
  <c r="E368" i="1" s="1"/>
  <c r="G367" i="1"/>
  <c r="F368" i="1"/>
  <c r="C369" i="1"/>
  <c r="F369" i="1" l="1"/>
  <c r="C370" i="1"/>
  <c r="G368" i="1"/>
  <c r="D369" i="1"/>
  <c r="E369" i="1" s="1"/>
  <c r="D370" i="1" l="1"/>
  <c r="G369" i="1"/>
  <c r="E370" i="1"/>
  <c r="F370" i="1"/>
  <c r="C371" i="1"/>
  <c r="C372" i="1" l="1"/>
  <c r="F371" i="1"/>
  <c r="G370" i="1"/>
  <c r="D371" i="1"/>
  <c r="E371" i="1"/>
  <c r="D372" i="1" l="1"/>
  <c r="E372" i="1" s="1"/>
  <c r="G371" i="1"/>
  <c r="C373" i="1"/>
  <c r="F372" i="1"/>
  <c r="G372" i="1" l="1"/>
  <c r="D373" i="1"/>
  <c r="E373" i="1" s="1"/>
  <c r="F373" i="1"/>
  <c r="C374" i="1"/>
  <c r="F374" i="1" l="1"/>
  <c r="C375" i="1"/>
  <c r="G373" i="1"/>
  <c r="D374" i="1"/>
  <c r="E374" i="1" s="1"/>
  <c r="F375" i="1" l="1"/>
  <c r="C376" i="1"/>
  <c r="D375" i="1"/>
  <c r="E375" i="1" s="1"/>
  <c r="G374" i="1"/>
  <c r="C377" i="1" l="1"/>
  <c r="F376" i="1"/>
  <c r="D376" i="1"/>
  <c r="E376" i="1" s="1"/>
  <c r="G375" i="1"/>
  <c r="D377" i="1" l="1"/>
  <c r="E377" i="1"/>
  <c r="G376" i="1"/>
  <c r="F377" i="1"/>
  <c r="C378" i="1"/>
  <c r="F378" i="1" l="1"/>
  <c r="C379" i="1"/>
  <c r="G377" i="1"/>
  <c r="D378" i="1"/>
  <c r="E378" i="1" s="1"/>
  <c r="G378" i="1" l="1"/>
  <c r="D379" i="1"/>
  <c r="E379" i="1" s="1"/>
  <c r="C380" i="1"/>
  <c r="F379" i="1"/>
  <c r="D380" i="1" l="1"/>
  <c r="E380" i="1" s="1"/>
  <c r="G379" i="1"/>
  <c r="F380" i="1"/>
  <c r="C381" i="1"/>
  <c r="G380" i="1" l="1"/>
  <c r="D381" i="1"/>
  <c r="E381" i="1" s="1"/>
  <c r="C382" i="1"/>
  <c r="F381" i="1"/>
  <c r="D382" i="1" l="1"/>
  <c r="E382" i="1" s="1"/>
  <c r="G381" i="1"/>
  <c r="F382" i="1"/>
  <c r="C383" i="1"/>
  <c r="C384" i="1" l="1"/>
  <c r="F383" i="1"/>
  <c r="D383" i="1"/>
  <c r="G382" i="1"/>
  <c r="E383" i="1"/>
  <c r="G383" i="1" l="1"/>
  <c r="D384" i="1"/>
  <c r="E384" i="1" s="1"/>
  <c r="C385" i="1"/>
  <c r="F384" i="1"/>
  <c r="G384" i="1" l="1"/>
  <c r="D385" i="1"/>
  <c r="E385" i="1" s="1"/>
  <c r="C386" i="1"/>
  <c r="F385" i="1"/>
  <c r="D386" i="1" l="1"/>
  <c r="E386" i="1" s="1"/>
  <c r="G385" i="1"/>
  <c r="F386" i="1"/>
  <c r="C387" i="1"/>
  <c r="C388" i="1" l="1"/>
  <c r="F387" i="1"/>
  <c r="D387" i="1"/>
  <c r="E387" i="1" s="1"/>
  <c r="G386" i="1"/>
  <c r="D388" i="1" l="1"/>
  <c r="G387" i="1"/>
  <c r="E388" i="1"/>
  <c r="F388" i="1"/>
  <c r="C389" i="1"/>
  <c r="C390" i="1" l="1"/>
  <c r="F389" i="1"/>
  <c r="D389" i="1"/>
  <c r="G388" i="1"/>
  <c r="E389" i="1"/>
  <c r="G389" i="1" l="1"/>
  <c r="D390" i="1"/>
  <c r="E390" i="1" s="1"/>
  <c r="F390" i="1"/>
  <c r="C391" i="1"/>
  <c r="D391" i="1" l="1"/>
  <c r="G390" i="1"/>
  <c r="E391" i="1"/>
  <c r="C392" i="1"/>
  <c r="F391" i="1"/>
  <c r="C393" i="1" l="1"/>
  <c r="F392" i="1"/>
  <c r="D392" i="1"/>
  <c r="G391" i="1"/>
  <c r="E392" i="1"/>
  <c r="D393" i="1" l="1"/>
  <c r="G392" i="1"/>
  <c r="E393" i="1"/>
  <c r="C394" i="1"/>
  <c r="F393" i="1"/>
  <c r="F394" i="1" l="1"/>
  <c r="C395" i="1"/>
  <c r="D394" i="1"/>
  <c r="E394" i="1" s="1"/>
  <c r="G393" i="1"/>
  <c r="F395" i="1" l="1"/>
  <c r="C396" i="1"/>
  <c r="G394" i="1"/>
  <c r="D395" i="1"/>
  <c r="E395" i="1" s="1"/>
  <c r="C397" i="1" l="1"/>
  <c r="F396" i="1"/>
  <c r="D396" i="1"/>
  <c r="E396" i="1" s="1"/>
  <c r="G395" i="1"/>
  <c r="G396" i="1" l="1"/>
  <c r="D397" i="1"/>
  <c r="E397" i="1" s="1"/>
  <c r="C398" i="1"/>
  <c r="F397" i="1"/>
  <c r="G397" i="1" l="1"/>
  <c r="D398" i="1"/>
  <c r="E398" i="1" s="1"/>
  <c r="C399" i="1"/>
  <c r="F398" i="1"/>
  <c r="D399" i="1" l="1"/>
  <c r="E399" i="1" s="1"/>
  <c r="G398" i="1"/>
  <c r="F399" i="1"/>
  <c r="C400" i="1"/>
  <c r="F400" i="1" l="1"/>
  <c r="C401" i="1"/>
  <c r="G399" i="1"/>
  <c r="D400" i="1"/>
  <c r="E400" i="1" s="1"/>
  <c r="G400" i="1" l="1"/>
  <c r="D401" i="1"/>
  <c r="E401" i="1" s="1"/>
  <c r="C402" i="1"/>
  <c r="F401" i="1"/>
  <c r="F402" i="1" l="1"/>
  <c r="C403" i="1"/>
  <c r="D402" i="1"/>
  <c r="E402" i="1" s="1"/>
  <c r="G401" i="1"/>
  <c r="G402" i="1" l="1"/>
  <c r="D403" i="1"/>
  <c r="E403" i="1" s="1"/>
  <c r="F403" i="1"/>
  <c r="C404" i="1"/>
  <c r="D404" i="1" l="1"/>
  <c r="E404" i="1" s="1"/>
  <c r="G403" i="1"/>
  <c r="C405" i="1"/>
  <c r="F404" i="1"/>
  <c r="C406" i="1" l="1"/>
  <c r="F405" i="1"/>
  <c r="G404" i="1"/>
  <c r="D405" i="1"/>
  <c r="E405" i="1" s="1"/>
  <c r="G405" i="1" l="1"/>
  <c r="D406" i="1"/>
  <c r="E406" i="1" s="1"/>
  <c r="F406" i="1"/>
  <c r="C407" i="1"/>
  <c r="G406" i="1" l="1"/>
  <c r="D407" i="1"/>
  <c r="E407" i="1" s="1"/>
  <c r="F407" i="1"/>
  <c r="C408" i="1"/>
  <c r="F408" i="1" l="1"/>
  <c r="C409" i="1"/>
  <c r="G407" i="1"/>
  <c r="D408" i="1"/>
  <c r="E408" i="1" s="1"/>
  <c r="G408" i="1" l="1"/>
  <c r="D409" i="1"/>
  <c r="E409" i="1" s="1"/>
  <c r="F409" i="1"/>
  <c r="C410" i="1"/>
  <c r="F410" i="1" l="1"/>
  <c r="C411" i="1"/>
  <c r="G409" i="1"/>
  <c r="D410" i="1"/>
  <c r="E410" i="1" s="1"/>
  <c r="D411" i="1" l="1"/>
  <c r="E411" i="1" s="1"/>
  <c r="G410" i="1"/>
  <c r="F411" i="1"/>
  <c r="C412" i="1"/>
  <c r="F412" i="1" l="1"/>
  <c r="C413" i="1"/>
  <c r="G411" i="1"/>
  <c r="D412" i="1"/>
  <c r="E412" i="1" s="1"/>
  <c r="G412" i="1" l="1"/>
  <c r="D413" i="1"/>
  <c r="E413" i="1" s="1"/>
  <c r="F413" i="1"/>
  <c r="C414" i="1"/>
  <c r="C415" i="1" l="1"/>
  <c r="F414" i="1"/>
  <c r="D414" i="1"/>
  <c r="E414" i="1" s="1"/>
  <c r="G413" i="1"/>
  <c r="D415" i="1" l="1"/>
  <c r="E415" i="1"/>
  <c r="G414" i="1"/>
  <c r="F415" i="1"/>
  <c r="C416" i="1"/>
  <c r="D416" i="1" l="1"/>
  <c r="G415" i="1"/>
  <c r="E416" i="1"/>
  <c r="C417" i="1"/>
  <c r="F416" i="1"/>
  <c r="D417" i="1" l="1"/>
  <c r="E417" i="1" s="1"/>
  <c r="G416" i="1"/>
  <c r="C418" i="1"/>
  <c r="F417" i="1"/>
  <c r="F418" i="1" l="1"/>
  <c r="C419" i="1"/>
  <c r="G417" i="1"/>
  <c r="D418" i="1"/>
  <c r="E418" i="1" s="1"/>
  <c r="D419" i="1" l="1"/>
  <c r="G418" i="1"/>
  <c r="E419" i="1"/>
  <c r="F419" i="1"/>
  <c r="C420" i="1"/>
  <c r="G419" i="1" l="1"/>
  <c r="D420" i="1"/>
  <c r="E420" i="1" s="1"/>
  <c r="F420" i="1"/>
  <c r="C421" i="1"/>
  <c r="C422" i="1" l="1"/>
  <c r="F421" i="1"/>
  <c r="G420" i="1"/>
  <c r="D421" i="1"/>
  <c r="E421" i="1" s="1"/>
  <c r="D422" i="1" l="1"/>
  <c r="E422" i="1" s="1"/>
  <c r="G421" i="1"/>
  <c r="C423" i="1"/>
  <c r="F422" i="1"/>
  <c r="C424" i="1" l="1"/>
  <c r="F423" i="1"/>
  <c r="G422" i="1"/>
  <c r="D423" i="1"/>
  <c r="E423" i="1" s="1"/>
  <c r="G423" i="1" l="1"/>
  <c r="D424" i="1"/>
  <c r="E424" i="1" s="1"/>
  <c r="F424" i="1"/>
  <c r="C425" i="1"/>
  <c r="F425" i="1" l="1"/>
  <c r="C426" i="1"/>
  <c r="D425" i="1"/>
  <c r="G424" i="1"/>
  <c r="E425" i="1"/>
  <c r="D426" i="1" l="1"/>
  <c r="E426" i="1" s="1"/>
  <c r="G425" i="1"/>
  <c r="C427" i="1"/>
  <c r="F426" i="1"/>
  <c r="F427" i="1" l="1"/>
  <c r="C428" i="1"/>
  <c r="D427" i="1"/>
  <c r="E427" i="1" s="1"/>
  <c r="G426" i="1"/>
  <c r="C429" i="1" l="1"/>
  <c r="F428" i="1"/>
  <c r="G427" i="1"/>
  <c r="D428" i="1"/>
  <c r="E428" i="1" s="1"/>
  <c r="D429" i="1" l="1"/>
  <c r="E429" i="1"/>
  <c r="G428" i="1"/>
  <c r="C430" i="1"/>
  <c r="F429" i="1"/>
  <c r="G429" i="1" l="1"/>
  <c r="D430" i="1"/>
  <c r="E430" i="1" s="1"/>
  <c r="F430" i="1"/>
  <c r="C431" i="1"/>
  <c r="D431" i="1" l="1"/>
  <c r="E431" i="1"/>
  <c r="G430" i="1"/>
  <c r="C432" i="1"/>
  <c r="F431" i="1"/>
  <c r="D432" i="1" l="1"/>
  <c r="G431" i="1"/>
  <c r="E432" i="1"/>
  <c r="F432" i="1"/>
  <c r="C433" i="1"/>
  <c r="C434" i="1" l="1"/>
  <c r="F433" i="1"/>
  <c r="G432" i="1"/>
  <c r="D433" i="1"/>
  <c r="E433" i="1" s="1"/>
  <c r="G433" i="1" l="1"/>
  <c r="D434" i="1"/>
  <c r="E434" i="1" s="1"/>
  <c r="C435" i="1"/>
  <c r="F434" i="1"/>
  <c r="D435" i="1" l="1"/>
  <c r="E435" i="1" s="1"/>
  <c r="G434" i="1"/>
  <c r="C436" i="1"/>
  <c r="F435" i="1"/>
  <c r="F436" i="1" l="1"/>
  <c r="C437" i="1"/>
  <c r="D436" i="1"/>
  <c r="E436" i="1" s="1"/>
  <c r="G435" i="1"/>
  <c r="D437" i="1" l="1"/>
  <c r="E437" i="1" s="1"/>
  <c r="G436" i="1"/>
  <c r="C438" i="1"/>
  <c r="F437" i="1"/>
  <c r="F438" i="1" l="1"/>
  <c r="C439" i="1"/>
  <c r="D438" i="1"/>
  <c r="E438" i="1" s="1"/>
  <c r="G437" i="1"/>
  <c r="C440" i="1" l="1"/>
  <c r="F439" i="1"/>
  <c r="G438" i="1"/>
  <c r="D439" i="1"/>
  <c r="E439" i="1" s="1"/>
  <c r="G439" i="1" l="1"/>
  <c r="D440" i="1"/>
  <c r="E440" i="1" s="1"/>
  <c r="C441" i="1"/>
  <c r="F440" i="1"/>
  <c r="G440" i="1" l="1"/>
  <c r="D441" i="1"/>
  <c r="E441" i="1" s="1"/>
  <c r="C442" i="1"/>
  <c r="F441" i="1"/>
  <c r="F442" i="1" l="1"/>
  <c r="C443" i="1"/>
  <c r="D442" i="1"/>
  <c r="E442" i="1" s="1"/>
  <c r="G441" i="1"/>
  <c r="G442" i="1" l="1"/>
  <c r="D443" i="1"/>
  <c r="E443" i="1" s="1"/>
  <c r="C444" i="1"/>
  <c r="F443" i="1"/>
  <c r="D444" i="1" l="1"/>
  <c r="G443" i="1"/>
  <c r="E444" i="1"/>
  <c r="F444" i="1"/>
  <c r="C445" i="1"/>
  <c r="C446" i="1" l="1"/>
  <c r="F445" i="1"/>
  <c r="G444" i="1"/>
  <c r="D445" i="1"/>
  <c r="E445" i="1" s="1"/>
  <c r="G445" i="1" l="1"/>
  <c r="D446" i="1"/>
  <c r="E446" i="1" s="1"/>
  <c r="C447" i="1"/>
  <c r="F446" i="1"/>
  <c r="G446" i="1" l="1"/>
  <c r="D447" i="1"/>
  <c r="E447" i="1" s="1"/>
  <c r="C448" i="1"/>
  <c r="F447" i="1"/>
  <c r="D448" i="1" l="1"/>
  <c r="G447" i="1"/>
  <c r="E448" i="1"/>
  <c r="F448" i="1"/>
  <c r="C449" i="1"/>
  <c r="C450" i="1" l="1"/>
  <c r="F449" i="1"/>
  <c r="D449" i="1"/>
  <c r="E449" i="1" s="1"/>
  <c r="G448" i="1"/>
  <c r="D450" i="1" l="1"/>
  <c r="E450" i="1"/>
  <c r="G449" i="1"/>
  <c r="C451" i="1"/>
  <c r="F450" i="1"/>
  <c r="G450" i="1" l="1"/>
  <c r="D451" i="1"/>
  <c r="E451" i="1" s="1"/>
  <c r="F451" i="1"/>
  <c r="C452" i="1"/>
  <c r="G451" i="1" l="1"/>
  <c r="D452" i="1"/>
  <c r="E452" i="1" s="1"/>
  <c r="F452" i="1"/>
  <c r="C453" i="1"/>
  <c r="D453" i="1" l="1"/>
  <c r="G452" i="1"/>
  <c r="E453" i="1"/>
  <c r="F453" i="1"/>
  <c r="C454" i="1"/>
  <c r="F454" i="1" l="1"/>
  <c r="C455" i="1"/>
  <c r="G453" i="1"/>
  <c r="D454" i="1"/>
  <c r="E454" i="1" s="1"/>
  <c r="D455" i="1" l="1"/>
  <c r="E455" i="1" s="1"/>
  <c r="G454" i="1"/>
  <c r="C456" i="1"/>
  <c r="F455" i="1"/>
  <c r="F456" i="1" l="1"/>
  <c r="C457" i="1"/>
  <c r="D456" i="1"/>
  <c r="E456" i="1" s="1"/>
  <c r="G455" i="1"/>
  <c r="F457" i="1" l="1"/>
  <c r="C458" i="1"/>
  <c r="G456" i="1"/>
  <c r="D457" i="1"/>
  <c r="E457" i="1"/>
  <c r="F458" i="1" l="1"/>
  <c r="C459" i="1"/>
  <c r="G457" i="1"/>
  <c r="D458" i="1"/>
  <c r="E458" i="1" s="1"/>
  <c r="D459" i="1" l="1"/>
  <c r="E459" i="1" s="1"/>
  <c r="G458" i="1"/>
  <c r="F459" i="1"/>
  <c r="C460" i="1"/>
  <c r="C461" i="1" l="1"/>
  <c r="F460" i="1"/>
  <c r="D460" i="1"/>
  <c r="E460" i="1" s="1"/>
  <c r="G459" i="1"/>
  <c r="D461" i="1" l="1"/>
  <c r="E461" i="1" s="1"/>
  <c r="G460" i="1"/>
  <c r="C462" i="1"/>
  <c r="F461" i="1"/>
  <c r="C463" i="1" l="1"/>
  <c r="F462" i="1"/>
  <c r="D462" i="1"/>
  <c r="E462" i="1" s="1"/>
  <c r="G461" i="1"/>
  <c r="G462" i="1" l="1"/>
  <c r="D463" i="1"/>
  <c r="E463" i="1" s="1"/>
  <c r="F463" i="1"/>
  <c r="C464" i="1"/>
  <c r="F464" i="1" l="1"/>
  <c r="C465" i="1"/>
  <c r="D464" i="1"/>
  <c r="E464" i="1" s="1"/>
  <c r="G463" i="1"/>
  <c r="D465" i="1" l="1"/>
  <c r="E465" i="1" s="1"/>
  <c r="G464" i="1"/>
  <c r="C466" i="1"/>
  <c r="F465" i="1"/>
  <c r="F466" i="1" l="1"/>
  <c r="C467" i="1"/>
  <c r="D466" i="1"/>
  <c r="G465" i="1"/>
  <c r="E466" i="1"/>
  <c r="D467" i="1" l="1"/>
  <c r="E467" i="1"/>
  <c r="G466" i="1"/>
  <c r="F467" i="1"/>
  <c r="C468" i="1"/>
  <c r="C469" i="1" l="1"/>
  <c r="F468" i="1"/>
  <c r="G467" i="1"/>
  <c r="D468" i="1"/>
  <c r="E468" i="1" s="1"/>
  <c r="D469" i="1" l="1"/>
  <c r="E469" i="1"/>
  <c r="G468" i="1"/>
  <c r="C470" i="1"/>
  <c r="F469" i="1"/>
  <c r="C471" i="1" l="1"/>
  <c r="F470" i="1"/>
  <c r="D470" i="1"/>
  <c r="E470" i="1" s="1"/>
  <c r="G469" i="1"/>
  <c r="G470" i="1" l="1"/>
  <c r="D471" i="1"/>
  <c r="E471" i="1" s="1"/>
  <c r="C472" i="1"/>
  <c r="F471" i="1"/>
  <c r="G471" i="1" l="1"/>
  <c r="D472" i="1"/>
  <c r="E472" i="1" s="1"/>
  <c r="C473" i="1"/>
  <c r="F472" i="1"/>
  <c r="D473" i="1" l="1"/>
  <c r="E473" i="1" s="1"/>
  <c r="G472" i="1"/>
  <c r="F473" i="1"/>
  <c r="C474" i="1"/>
  <c r="F474" i="1" l="1"/>
  <c r="C475" i="1"/>
  <c r="D474" i="1"/>
  <c r="G473" i="1"/>
  <c r="E474" i="1"/>
  <c r="D475" i="1" l="1"/>
  <c r="E475" i="1" s="1"/>
  <c r="G474" i="1"/>
  <c r="F475" i="1"/>
  <c r="C476" i="1"/>
  <c r="F476" i="1" l="1"/>
  <c r="C477" i="1"/>
  <c r="G475" i="1"/>
  <c r="D476" i="1"/>
  <c r="E476" i="1" s="1"/>
  <c r="D477" i="1" l="1"/>
  <c r="E477" i="1" s="1"/>
  <c r="G476" i="1"/>
  <c r="F477" i="1"/>
  <c r="C478" i="1"/>
  <c r="F478" i="1" l="1"/>
  <c r="C479" i="1"/>
  <c r="G477" i="1"/>
  <c r="D478" i="1"/>
  <c r="E478" i="1" s="1"/>
  <c r="G478" i="1" l="1"/>
  <c r="D479" i="1"/>
  <c r="E479" i="1" s="1"/>
  <c r="F479" i="1"/>
  <c r="C480" i="1"/>
  <c r="C481" i="1" l="1"/>
  <c r="F480" i="1"/>
  <c r="G479" i="1"/>
  <c r="D480" i="1"/>
  <c r="E480" i="1" s="1"/>
  <c r="D481" i="1" l="1"/>
  <c r="E481" i="1" s="1"/>
  <c r="G480" i="1"/>
  <c r="C482" i="1"/>
  <c r="F481" i="1"/>
  <c r="C483" i="1" l="1"/>
  <c r="F482" i="1"/>
  <c r="G481" i="1"/>
  <c r="D482" i="1"/>
  <c r="E482" i="1" s="1"/>
  <c r="D483" i="1" l="1"/>
  <c r="E483" i="1" s="1"/>
  <c r="G482" i="1"/>
  <c r="F483" i="1"/>
  <c r="C484" i="1"/>
  <c r="C485" i="1" l="1"/>
  <c r="F484" i="1"/>
  <c r="G483" i="1"/>
  <c r="D484" i="1"/>
  <c r="E484" i="1" s="1"/>
  <c r="G484" i="1" l="1"/>
  <c r="D485" i="1"/>
  <c r="E485" i="1" s="1"/>
  <c r="C486" i="1"/>
  <c r="F485" i="1"/>
  <c r="D486" i="1" l="1"/>
  <c r="E486" i="1" s="1"/>
  <c r="G485" i="1"/>
  <c r="F486" i="1"/>
  <c r="C487" i="1"/>
  <c r="F487" i="1" l="1"/>
  <c r="C488" i="1"/>
  <c r="D487" i="1"/>
  <c r="E487" i="1" s="1"/>
  <c r="G486" i="1"/>
  <c r="G487" i="1" l="1"/>
  <c r="D488" i="1"/>
  <c r="E488" i="1" s="1"/>
  <c r="C489" i="1"/>
  <c r="F488" i="1"/>
  <c r="D489" i="1" l="1"/>
  <c r="G488" i="1"/>
  <c r="E489" i="1"/>
  <c r="C490" i="1"/>
  <c r="F489" i="1"/>
  <c r="F490" i="1" l="1"/>
  <c r="C491" i="1"/>
  <c r="D490" i="1"/>
  <c r="G489" i="1"/>
  <c r="E490" i="1"/>
  <c r="F491" i="1" l="1"/>
  <c r="C492" i="1"/>
  <c r="D491" i="1"/>
  <c r="G490" i="1"/>
  <c r="E491" i="1"/>
  <c r="F492" i="1" l="1"/>
  <c r="C493" i="1"/>
  <c r="G491" i="1"/>
  <c r="D492" i="1"/>
  <c r="E492" i="1" s="1"/>
  <c r="G492" i="1" l="1"/>
  <c r="D493" i="1"/>
  <c r="E493" i="1" s="1"/>
  <c r="F493" i="1"/>
  <c r="C494" i="1"/>
  <c r="G493" i="1" l="1"/>
  <c r="D494" i="1"/>
  <c r="E494" i="1" s="1"/>
  <c r="F494" i="1"/>
  <c r="C495" i="1"/>
  <c r="D495" i="1" l="1"/>
  <c r="E495" i="1"/>
  <c r="G494" i="1"/>
  <c r="F495" i="1"/>
  <c r="C496" i="1"/>
  <c r="C497" i="1" l="1"/>
  <c r="F496" i="1"/>
  <c r="G495" i="1"/>
  <c r="D496" i="1"/>
  <c r="E496" i="1" s="1"/>
  <c r="G496" i="1" l="1"/>
  <c r="D497" i="1"/>
  <c r="E497" i="1" s="1"/>
  <c r="C498" i="1"/>
  <c r="F497" i="1"/>
  <c r="G497" i="1" l="1"/>
  <c r="D498" i="1"/>
  <c r="E498" i="1" s="1"/>
  <c r="C499" i="1"/>
  <c r="F498" i="1"/>
  <c r="G498" i="1" l="1"/>
  <c r="D499" i="1"/>
  <c r="E499" i="1" s="1"/>
  <c r="C500" i="1"/>
  <c r="F499" i="1"/>
  <c r="G499" i="1" l="1"/>
  <c r="D500" i="1"/>
  <c r="E500" i="1" s="1"/>
  <c r="C501" i="1"/>
  <c r="F500" i="1"/>
  <c r="G500" i="1" l="1"/>
  <c r="D501" i="1"/>
  <c r="E501" i="1" s="1"/>
  <c r="F501" i="1"/>
  <c r="C502" i="1"/>
  <c r="D502" i="1" l="1"/>
  <c r="G501" i="1"/>
  <c r="E502" i="1"/>
  <c r="F502" i="1"/>
  <c r="C503" i="1"/>
  <c r="C504" i="1" l="1"/>
  <c r="F503" i="1"/>
  <c r="G502" i="1"/>
  <c r="D503" i="1"/>
  <c r="E503" i="1" s="1"/>
  <c r="G503" i="1" l="1"/>
  <c r="D504" i="1"/>
  <c r="E504" i="1" s="1"/>
  <c r="C505" i="1"/>
  <c r="F504" i="1"/>
  <c r="G504" i="1" l="1"/>
  <c r="D505" i="1"/>
  <c r="E505" i="1" s="1"/>
  <c r="F505" i="1"/>
  <c r="C506" i="1"/>
  <c r="D506" i="1" l="1"/>
  <c r="E506" i="1"/>
  <c r="G505" i="1"/>
  <c r="F506" i="1"/>
  <c r="C507" i="1"/>
  <c r="F507" i="1" l="1"/>
  <c r="C508" i="1"/>
  <c r="G506" i="1"/>
  <c r="D507" i="1"/>
  <c r="E507" i="1" s="1"/>
  <c r="G507" i="1" l="1"/>
  <c r="D508" i="1"/>
  <c r="E508" i="1" s="1"/>
  <c r="F508" i="1"/>
  <c r="C509" i="1"/>
  <c r="D509" i="1" l="1"/>
  <c r="E509" i="1" s="1"/>
  <c r="G508" i="1"/>
  <c r="C510" i="1"/>
  <c r="F509" i="1"/>
  <c r="C511" i="1" l="1"/>
  <c r="F510" i="1"/>
  <c r="G509" i="1"/>
  <c r="D510" i="1"/>
  <c r="E510" i="1"/>
  <c r="G510" i="1" l="1"/>
  <c r="D511" i="1"/>
  <c r="E511" i="1" s="1"/>
  <c r="F511" i="1"/>
  <c r="C512" i="1"/>
  <c r="D512" i="1" l="1"/>
  <c r="E512" i="1" s="1"/>
  <c r="G511" i="1"/>
  <c r="F512" i="1"/>
  <c r="C513" i="1"/>
  <c r="D513" i="1" l="1"/>
  <c r="E513" i="1" s="1"/>
  <c r="G512" i="1"/>
  <c r="F513" i="1"/>
  <c r="C514" i="1"/>
  <c r="C515" i="1" l="1"/>
  <c r="F514" i="1"/>
  <c r="G513" i="1"/>
  <c r="D514" i="1"/>
  <c r="E514" i="1" s="1"/>
  <c r="G514" i="1" l="1"/>
  <c r="D515" i="1"/>
  <c r="E515" i="1" s="1"/>
  <c r="F515" i="1"/>
  <c r="C516" i="1"/>
  <c r="G515" i="1" l="1"/>
  <c r="D516" i="1"/>
  <c r="E516" i="1" s="1"/>
  <c r="F516" i="1"/>
  <c r="C517" i="1"/>
  <c r="D517" i="1" l="1"/>
  <c r="E517" i="1" s="1"/>
  <c r="G516" i="1"/>
  <c r="F517" i="1"/>
  <c r="C518" i="1"/>
  <c r="D518" i="1" l="1"/>
  <c r="E518" i="1" s="1"/>
  <c r="G517" i="1"/>
  <c r="F518" i="1"/>
  <c r="C519" i="1"/>
  <c r="C520" i="1" l="1"/>
  <c r="F519" i="1"/>
  <c r="D519" i="1"/>
  <c r="E519" i="1" s="1"/>
  <c r="G518" i="1"/>
  <c r="D520" i="1" l="1"/>
  <c r="E520" i="1" s="1"/>
  <c r="G519" i="1"/>
  <c r="C521" i="1"/>
  <c r="F520" i="1"/>
  <c r="F521" i="1" l="1"/>
  <c r="C522" i="1"/>
  <c r="D521" i="1"/>
  <c r="E521" i="1" s="1"/>
  <c r="G520" i="1"/>
  <c r="C523" i="1" l="1"/>
  <c r="F522" i="1"/>
  <c r="D522" i="1"/>
  <c r="E522" i="1" s="1"/>
  <c r="G521" i="1"/>
  <c r="D523" i="1" l="1"/>
  <c r="E523" i="1"/>
  <c r="G522" i="1"/>
  <c r="F523" i="1"/>
  <c r="C524" i="1"/>
  <c r="C525" i="1" l="1"/>
  <c r="F524" i="1"/>
  <c r="G523" i="1"/>
  <c r="D524" i="1"/>
  <c r="E524" i="1" s="1"/>
  <c r="D525" i="1" l="1"/>
  <c r="E525" i="1" s="1"/>
  <c r="G524" i="1"/>
  <c r="C526" i="1"/>
  <c r="F525" i="1"/>
  <c r="F526" i="1" l="1"/>
  <c r="C527" i="1"/>
  <c r="D526" i="1"/>
  <c r="E526" i="1" s="1"/>
  <c r="G525" i="1"/>
  <c r="D527" i="1" l="1"/>
  <c r="E527" i="1" s="1"/>
  <c r="G526" i="1"/>
  <c r="F527" i="1"/>
  <c r="C528" i="1"/>
  <c r="F528" i="1" l="1"/>
  <c r="C529" i="1"/>
  <c r="D528" i="1"/>
  <c r="E528" i="1" s="1"/>
  <c r="G527" i="1"/>
  <c r="D529" i="1" l="1"/>
  <c r="G528" i="1"/>
  <c r="E529" i="1"/>
  <c r="C530" i="1"/>
  <c r="F529" i="1"/>
  <c r="C531" i="1" l="1"/>
  <c r="F530" i="1"/>
  <c r="G529" i="1"/>
  <c r="D530" i="1"/>
  <c r="E530" i="1" s="1"/>
  <c r="G530" i="1" l="1"/>
  <c r="D531" i="1"/>
  <c r="E531" i="1" s="1"/>
  <c r="F531" i="1"/>
  <c r="C532" i="1"/>
  <c r="G531" i="1" l="1"/>
  <c r="D532" i="1"/>
  <c r="E532" i="1" s="1"/>
  <c r="F532" i="1"/>
  <c r="C533" i="1"/>
  <c r="G532" i="1" l="1"/>
  <c r="D533" i="1"/>
  <c r="E533" i="1" s="1"/>
  <c r="C534" i="1"/>
  <c r="F533" i="1"/>
  <c r="G533" i="1" l="1"/>
  <c r="D534" i="1"/>
  <c r="E534" i="1" s="1"/>
  <c r="F534" i="1"/>
  <c r="C535" i="1"/>
  <c r="D535" i="1" l="1"/>
  <c r="E535" i="1" s="1"/>
  <c r="G534" i="1"/>
  <c r="C536" i="1"/>
  <c r="F535" i="1"/>
  <c r="C537" i="1" l="1"/>
  <c r="F536" i="1"/>
  <c r="G535" i="1"/>
  <c r="D536" i="1"/>
  <c r="E536" i="1" s="1"/>
  <c r="G536" i="1" l="1"/>
  <c r="D537" i="1"/>
  <c r="E537" i="1" s="1"/>
  <c r="F537" i="1"/>
  <c r="C538" i="1"/>
  <c r="G537" i="1" l="1"/>
  <c r="D538" i="1"/>
  <c r="E538" i="1" s="1"/>
  <c r="F538" i="1"/>
  <c r="C539" i="1"/>
  <c r="G538" i="1" l="1"/>
  <c r="D539" i="1"/>
  <c r="E539" i="1" s="1"/>
  <c r="C540" i="1"/>
  <c r="F539" i="1"/>
  <c r="G539" i="1" l="1"/>
  <c r="D540" i="1"/>
  <c r="E540" i="1" s="1"/>
  <c r="C541" i="1"/>
  <c r="F540" i="1"/>
  <c r="D541" i="1" l="1"/>
  <c r="E541" i="1"/>
  <c r="G540" i="1"/>
  <c r="F541" i="1"/>
  <c r="C542" i="1"/>
  <c r="C543" i="1" l="1"/>
  <c r="F542" i="1"/>
  <c r="D542" i="1"/>
  <c r="E542" i="1" s="1"/>
  <c r="G541" i="1"/>
  <c r="D543" i="1" l="1"/>
  <c r="E543" i="1" s="1"/>
  <c r="G542" i="1"/>
  <c r="F543" i="1"/>
  <c r="C544" i="1"/>
  <c r="F544" i="1" l="1"/>
  <c r="C545" i="1"/>
  <c r="D544" i="1"/>
  <c r="E544" i="1" s="1"/>
  <c r="G543" i="1"/>
  <c r="F545" i="1" l="1"/>
  <c r="C546" i="1"/>
  <c r="G544" i="1"/>
  <c r="D545" i="1"/>
  <c r="E545" i="1" s="1"/>
  <c r="C547" i="1" l="1"/>
  <c r="F546" i="1"/>
  <c r="D546" i="1"/>
  <c r="G545" i="1"/>
  <c r="E546" i="1"/>
  <c r="D547" i="1" l="1"/>
  <c r="G546" i="1"/>
  <c r="E547" i="1"/>
  <c r="C548" i="1"/>
  <c r="F547" i="1"/>
  <c r="C549" i="1" l="1"/>
  <c r="F548" i="1"/>
  <c r="D548" i="1"/>
  <c r="E548" i="1" s="1"/>
  <c r="G547" i="1"/>
  <c r="D549" i="1" l="1"/>
  <c r="E549" i="1" s="1"/>
  <c r="G548" i="1"/>
  <c r="F549" i="1"/>
  <c r="C550" i="1"/>
  <c r="F550" i="1" l="1"/>
  <c r="C551" i="1"/>
  <c r="G549" i="1"/>
  <c r="D550" i="1"/>
  <c r="E550" i="1"/>
  <c r="G550" i="1" l="1"/>
  <c r="D551" i="1"/>
  <c r="E551" i="1" s="1"/>
  <c r="C552" i="1"/>
  <c r="F551" i="1"/>
  <c r="G551" i="1" l="1"/>
  <c r="D552" i="1"/>
  <c r="E552" i="1" s="1"/>
  <c r="F552" i="1"/>
  <c r="C553" i="1"/>
  <c r="D553" i="1" l="1"/>
  <c r="G552" i="1"/>
  <c r="E553" i="1"/>
  <c r="F553" i="1"/>
  <c r="C554" i="1"/>
  <c r="F554" i="1" l="1"/>
  <c r="C555" i="1"/>
  <c r="D554" i="1"/>
  <c r="E554" i="1" s="1"/>
  <c r="G553" i="1"/>
  <c r="F555" i="1" l="1"/>
  <c r="C556" i="1"/>
  <c r="D555" i="1"/>
  <c r="E555" i="1" s="1"/>
  <c r="G554" i="1"/>
  <c r="C557" i="1" l="1"/>
  <c r="F556" i="1"/>
  <c r="G555" i="1"/>
  <c r="D556" i="1"/>
  <c r="E556" i="1"/>
  <c r="D557" i="1" l="1"/>
  <c r="G556" i="1"/>
  <c r="E557" i="1"/>
  <c r="C558" i="1"/>
  <c r="F557" i="1"/>
  <c r="F558" i="1" l="1"/>
  <c r="C559" i="1"/>
  <c r="D558" i="1"/>
  <c r="G557" i="1"/>
  <c r="E558" i="1"/>
  <c r="D559" i="1" l="1"/>
  <c r="E559" i="1" s="1"/>
  <c r="G558" i="1"/>
  <c r="F559" i="1"/>
  <c r="C560" i="1"/>
  <c r="F560" i="1" l="1"/>
  <c r="C561" i="1"/>
  <c r="D560" i="1"/>
  <c r="E560" i="1" s="1"/>
  <c r="G559" i="1"/>
  <c r="G560" i="1" l="1"/>
  <c r="D561" i="1"/>
  <c r="E561" i="1" s="1"/>
  <c r="F561" i="1"/>
  <c r="C562" i="1"/>
  <c r="D562" i="1" l="1"/>
  <c r="E562" i="1" s="1"/>
  <c r="G561" i="1"/>
  <c r="C563" i="1"/>
  <c r="F562" i="1"/>
  <c r="F563" i="1" l="1"/>
  <c r="C564" i="1"/>
  <c r="D563" i="1"/>
  <c r="E563" i="1" s="1"/>
  <c r="G562" i="1"/>
  <c r="D564" i="1" l="1"/>
  <c r="E564" i="1"/>
  <c r="G563" i="1"/>
  <c r="F564" i="1"/>
  <c r="C565" i="1"/>
  <c r="F565" i="1" l="1"/>
  <c r="C566" i="1"/>
  <c r="D565" i="1"/>
  <c r="E565" i="1" s="1"/>
  <c r="G564" i="1"/>
  <c r="D566" i="1" l="1"/>
  <c r="E566" i="1" s="1"/>
  <c r="G565" i="1"/>
  <c r="F566" i="1"/>
  <c r="C567" i="1"/>
  <c r="C568" i="1" l="1"/>
  <c r="F567" i="1"/>
  <c r="G566" i="1"/>
  <c r="D567" i="1"/>
  <c r="E567" i="1" s="1"/>
  <c r="G567" i="1" l="1"/>
  <c r="D568" i="1"/>
  <c r="E568" i="1" s="1"/>
  <c r="C569" i="1"/>
  <c r="F568" i="1"/>
  <c r="D569" i="1" l="1"/>
  <c r="E569" i="1" s="1"/>
  <c r="G568" i="1"/>
  <c r="C570" i="1"/>
  <c r="F569" i="1"/>
  <c r="C571" i="1" l="1"/>
  <c r="F570" i="1"/>
  <c r="D570" i="1"/>
  <c r="E570" i="1" s="1"/>
  <c r="G569" i="1"/>
  <c r="D571" i="1" l="1"/>
  <c r="E571" i="1" s="1"/>
  <c r="G570" i="1"/>
  <c r="F571" i="1"/>
  <c r="C572" i="1"/>
  <c r="F572" i="1" l="1"/>
  <c r="C573" i="1"/>
  <c r="D572" i="1"/>
  <c r="E572" i="1" s="1"/>
  <c r="G571" i="1"/>
  <c r="G572" i="1" l="1"/>
  <c r="D573" i="1"/>
  <c r="E573" i="1" s="1"/>
  <c r="C574" i="1"/>
  <c r="F573" i="1"/>
  <c r="D574" i="1" l="1"/>
  <c r="G573" i="1"/>
  <c r="E574" i="1"/>
  <c r="C575" i="1"/>
  <c r="F574" i="1"/>
  <c r="C576" i="1" l="1"/>
  <c r="F575" i="1"/>
  <c r="G574" i="1"/>
  <c r="D575" i="1"/>
  <c r="E575" i="1" s="1"/>
  <c r="D576" i="1" l="1"/>
  <c r="E576" i="1"/>
  <c r="G575" i="1"/>
  <c r="F576" i="1"/>
  <c r="C577" i="1"/>
  <c r="F577" i="1" l="1"/>
  <c r="C578" i="1"/>
  <c r="D577" i="1"/>
  <c r="E577" i="1" s="1"/>
  <c r="G576" i="1"/>
  <c r="G577" i="1" l="1"/>
  <c r="D578" i="1"/>
  <c r="E578" i="1" s="1"/>
  <c r="F578" i="1"/>
  <c r="C579" i="1"/>
  <c r="D579" i="1" l="1"/>
  <c r="E579" i="1" s="1"/>
  <c r="G578" i="1"/>
  <c r="C580" i="1"/>
  <c r="F579" i="1"/>
  <c r="F580" i="1" l="1"/>
  <c r="C581" i="1"/>
  <c r="D580" i="1"/>
  <c r="E580" i="1" s="1"/>
  <c r="G579" i="1"/>
  <c r="G580" i="1" l="1"/>
  <c r="D581" i="1"/>
  <c r="E581" i="1" s="1"/>
  <c r="F581" i="1"/>
  <c r="C582" i="1"/>
  <c r="D582" i="1" l="1"/>
  <c r="E582" i="1" s="1"/>
  <c r="G581" i="1"/>
  <c r="F582" i="1"/>
  <c r="C583" i="1"/>
  <c r="F583" i="1" l="1"/>
  <c r="C584" i="1"/>
  <c r="G582" i="1"/>
  <c r="D583" i="1"/>
  <c r="E583" i="1" s="1"/>
  <c r="G583" i="1" l="1"/>
  <c r="D584" i="1"/>
  <c r="E584" i="1" s="1"/>
  <c r="C585" i="1"/>
  <c r="F584" i="1"/>
  <c r="G584" i="1" l="1"/>
  <c r="D585" i="1"/>
  <c r="E585" i="1" s="1"/>
  <c r="C586" i="1"/>
  <c r="F585" i="1"/>
  <c r="F586" i="1" l="1"/>
  <c r="C587" i="1"/>
  <c r="D586" i="1"/>
  <c r="E586" i="1" s="1"/>
  <c r="G585" i="1"/>
  <c r="F587" i="1" l="1"/>
  <c r="C588" i="1"/>
  <c r="G586" i="1"/>
  <c r="D587" i="1"/>
  <c r="E587" i="1" s="1"/>
  <c r="G587" i="1" l="1"/>
  <c r="D588" i="1"/>
  <c r="E588" i="1" s="1"/>
  <c r="C589" i="1"/>
  <c r="F588" i="1"/>
  <c r="C590" i="1" l="1"/>
  <c r="F589" i="1"/>
  <c r="G588" i="1"/>
  <c r="D589" i="1"/>
  <c r="E589" i="1" s="1"/>
  <c r="D590" i="1" l="1"/>
  <c r="G589" i="1"/>
  <c r="E590" i="1"/>
  <c r="C591" i="1"/>
  <c r="F590" i="1"/>
  <c r="C592" i="1" l="1"/>
  <c r="F591" i="1"/>
  <c r="G590" i="1"/>
  <c r="D591" i="1"/>
  <c r="E591" i="1" s="1"/>
  <c r="D592" i="1" l="1"/>
  <c r="G591" i="1"/>
  <c r="E592" i="1"/>
  <c r="F592" i="1"/>
  <c r="C593" i="1"/>
  <c r="C594" i="1" l="1"/>
  <c r="F593" i="1"/>
  <c r="D593" i="1"/>
  <c r="E593" i="1" s="1"/>
  <c r="G592" i="1"/>
  <c r="G593" i="1" l="1"/>
  <c r="D594" i="1"/>
  <c r="E594" i="1" s="1"/>
  <c r="C595" i="1"/>
  <c r="F594" i="1"/>
  <c r="D595" i="1" l="1"/>
  <c r="G594" i="1"/>
  <c r="E595" i="1"/>
  <c r="C596" i="1"/>
  <c r="F595" i="1"/>
  <c r="F596" i="1" l="1"/>
  <c r="C597" i="1"/>
  <c r="D596" i="1"/>
  <c r="E596" i="1" s="1"/>
  <c r="G595" i="1"/>
  <c r="D597" i="1" l="1"/>
  <c r="E597" i="1" s="1"/>
  <c r="G596" i="1"/>
  <c r="C598" i="1"/>
  <c r="F597" i="1"/>
  <c r="C599" i="1" l="1"/>
  <c r="F598" i="1"/>
  <c r="D598" i="1"/>
  <c r="E598" i="1" s="1"/>
  <c r="G597" i="1"/>
  <c r="G598" i="1" l="1"/>
  <c r="D599" i="1"/>
  <c r="E599" i="1" s="1"/>
  <c r="C600" i="1"/>
  <c r="F599" i="1"/>
  <c r="D600" i="1" l="1"/>
  <c r="E600" i="1"/>
  <c r="G599" i="1"/>
  <c r="F600" i="1"/>
  <c r="C601" i="1"/>
  <c r="C602" i="1" l="1"/>
  <c r="F601" i="1"/>
  <c r="D601" i="1"/>
  <c r="G600" i="1"/>
  <c r="E601" i="1"/>
  <c r="G601" i="1" l="1"/>
  <c r="D602" i="1"/>
  <c r="E602" i="1" s="1"/>
  <c r="C603" i="1"/>
  <c r="F602" i="1"/>
  <c r="G602" i="1" l="1"/>
  <c r="D603" i="1"/>
  <c r="E603" i="1" s="1"/>
  <c r="C604" i="1"/>
  <c r="F603" i="1"/>
  <c r="D604" i="1" l="1"/>
  <c r="E604" i="1" s="1"/>
  <c r="G603" i="1"/>
  <c r="F604" i="1"/>
  <c r="C605" i="1"/>
  <c r="G604" i="1" l="1"/>
  <c r="D605" i="1"/>
  <c r="E605" i="1" s="1"/>
  <c r="C606" i="1"/>
  <c r="F605" i="1"/>
  <c r="F606" i="1" l="1"/>
  <c r="C607" i="1"/>
  <c r="D606" i="1"/>
  <c r="E606" i="1"/>
  <c r="G605" i="1"/>
  <c r="G606" i="1" l="1"/>
  <c r="D607" i="1"/>
  <c r="E607" i="1" s="1"/>
  <c r="C608" i="1"/>
  <c r="F607" i="1"/>
  <c r="C609" i="1" l="1"/>
  <c r="F608" i="1"/>
  <c r="G607" i="1"/>
  <c r="D608" i="1"/>
  <c r="E608" i="1" s="1"/>
  <c r="D609" i="1" l="1"/>
  <c r="E609" i="1" s="1"/>
  <c r="G608" i="1"/>
  <c r="F609" i="1"/>
  <c r="C610" i="1"/>
  <c r="D610" i="1" l="1"/>
  <c r="E610" i="1" s="1"/>
  <c r="G609" i="1"/>
  <c r="F610" i="1"/>
  <c r="C611" i="1"/>
  <c r="C612" i="1" l="1"/>
  <c r="F611" i="1"/>
  <c r="D611" i="1"/>
  <c r="G610" i="1"/>
  <c r="E611" i="1"/>
  <c r="D612" i="1" l="1"/>
  <c r="G611" i="1"/>
  <c r="E612" i="1"/>
  <c r="C613" i="1"/>
  <c r="F612" i="1"/>
  <c r="G612" i="1" l="1"/>
  <c r="D613" i="1"/>
  <c r="E613" i="1" s="1"/>
  <c r="F613" i="1"/>
  <c r="C614" i="1"/>
  <c r="F614" i="1" l="1"/>
  <c r="C615" i="1"/>
  <c r="G613" i="1"/>
  <c r="D614" i="1"/>
  <c r="E614" i="1" s="1"/>
  <c r="D615" i="1" l="1"/>
  <c r="E615" i="1" s="1"/>
  <c r="G614" i="1"/>
  <c r="F615" i="1"/>
  <c r="C616" i="1"/>
  <c r="D616" i="1" l="1"/>
  <c r="G615" i="1"/>
  <c r="E616" i="1"/>
  <c r="C617" i="1"/>
  <c r="F616" i="1"/>
  <c r="C618" i="1" l="1"/>
  <c r="F617" i="1"/>
  <c r="G616" i="1"/>
  <c r="D617" i="1"/>
  <c r="E617" i="1" s="1"/>
  <c r="D618" i="1" l="1"/>
  <c r="E618" i="1"/>
  <c r="G617" i="1"/>
  <c r="C619" i="1"/>
  <c r="F618" i="1"/>
  <c r="D619" i="1" l="1"/>
  <c r="E619" i="1" s="1"/>
  <c r="G618" i="1"/>
  <c r="F619" i="1"/>
  <c r="C620" i="1"/>
  <c r="C621" i="1" l="1"/>
  <c r="F620" i="1"/>
  <c r="D620" i="1"/>
  <c r="E620" i="1" s="1"/>
  <c r="G619" i="1"/>
  <c r="D621" i="1" l="1"/>
  <c r="G620" i="1"/>
  <c r="E621" i="1"/>
  <c r="F621" i="1"/>
  <c r="C622" i="1"/>
  <c r="C623" i="1" l="1"/>
  <c r="F622" i="1"/>
  <c r="G621" i="1"/>
  <c r="D622" i="1"/>
  <c r="E622" i="1" s="1"/>
  <c r="D623" i="1" l="1"/>
  <c r="E623" i="1" s="1"/>
  <c r="G622" i="1"/>
  <c r="C624" i="1"/>
  <c r="F623" i="1"/>
  <c r="D624" i="1" l="1"/>
  <c r="G623" i="1"/>
  <c r="E624" i="1"/>
  <c r="F624" i="1"/>
  <c r="C625" i="1"/>
  <c r="C626" i="1" l="1"/>
  <c r="F625" i="1"/>
  <c r="G624" i="1"/>
  <c r="D625" i="1"/>
  <c r="E625" i="1" s="1"/>
  <c r="G625" i="1" l="1"/>
  <c r="D626" i="1"/>
  <c r="E626" i="1" s="1"/>
  <c r="F626" i="1"/>
  <c r="C627" i="1"/>
  <c r="G626" i="1" l="1"/>
  <c r="D627" i="1"/>
  <c r="E627" i="1" s="1"/>
  <c r="F627" i="1"/>
  <c r="C628" i="1"/>
  <c r="D628" i="1" l="1"/>
  <c r="G627" i="1"/>
  <c r="E628" i="1"/>
  <c r="C629" i="1"/>
  <c r="F628" i="1"/>
  <c r="C630" i="1" l="1"/>
  <c r="F629" i="1"/>
  <c r="G628" i="1"/>
  <c r="D629" i="1"/>
  <c r="E629" i="1"/>
  <c r="G629" i="1" l="1"/>
  <c r="D630" i="1"/>
  <c r="E630" i="1" s="1"/>
  <c r="F630" i="1"/>
  <c r="C631" i="1"/>
  <c r="G630" i="1" l="1"/>
  <c r="D631" i="1"/>
  <c r="E631" i="1" s="1"/>
  <c r="C632" i="1"/>
  <c r="F631" i="1"/>
  <c r="D632" i="1" l="1"/>
  <c r="E632" i="1"/>
  <c r="G631" i="1"/>
  <c r="F632" i="1"/>
  <c r="C633" i="1"/>
  <c r="C634" i="1" l="1"/>
  <c r="F633" i="1"/>
  <c r="G632" i="1"/>
  <c r="D633" i="1"/>
  <c r="E633" i="1" s="1"/>
  <c r="D634" i="1" l="1"/>
  <c r="G633" i="1"/>
  <c r="E634" i="1"/>
  <c r="C635" i="1"/>
  <c r="F634" i="1"/>
  <c r="C636" i="1" l="1"/>
  <c r="F635" i="1"/>
  <c r="G634" i="1"/>
  <c r="D635" i="1"/>
  <c r="E635" i="1"/>
  <c r="D636" i="1" l="1"/>
  <c r="E636" i="1"/>
  <c r="G635" i="1"/>
  <c r="C637" i="1"/>
  <c r="F636" i="1"/>
  <c r="G636" i="1" l="1"/>
  <c r="D637" i="1"/>
  <c r="E637" i="1" s="1"/>
  <c r="F637" i="1"/>
  <c r="C638" i="1"/>
  <c r="F638" i="1" l="1"/>
  <c r="C639" i="1"/>
  <c r="G637" i="1"/>
  <c r="D638" i="1"/>
  <c r="E638" i="1"/>
  <c r="D639" i="1" l="1"/>
  <c r="E639" i="1" s="1"/>
  <c r="G638" i="1"/>
  <c r="F639" i="1"/>
  <c r="C640" i="1"/>
  <c r="C641" i="1" l="1"/>
  <c r="F640" i="1"/>
  <c r="G639" i="1"/>
  <c r="D640" i="1"/>
  <c r="E640" i="1"/>
  <c r="D641" i="1" l="1"/>
  <c r="G640" i="1"/>
  <c r="E641" i="1"/>
  <c r="F641" i="1"/>
  <c r="C642" i="1"/>
  <c r="C643" i="1" l="1"/>
  <c r="F642" i="1"/>
  <c r="D642" i="1"/>
  <c r="E642" i="1" s="1"/>
  <c r="G641" i="1"/>
  <c r="G642" i="1" l="1"/>
  <c r="D643" i="1"/>
  <c r="E643" i="1" s="1"/>
  <c r="C644" i="1"/>
  <c r="F643" i="1"/>
  <c r="D644" i="1" l="1"/>
  <c r="E644" i="1" s="1"/>
  <c r="G643" i="1"/>
  <c r="F644" i="1"/>
  <c r="C645" i="1"/>
  <c r="G644" i="1" l="1"/>
  <c r="D645" i="1"/>
  <c r="E645" i="1" s="1"/>
  <c r="F645" i="1"/>
  <c r="C646" i="1"/>
  <c r="G645" i="1" l="1"/>
  <c r="D646" i="1"/>
  <c r="E646" i="1" s="1"/>
  <c r="F646" i="1"/>
  <c r="C647" i="1"/>
  <c r="D647" i="1" l="1"/>
  <c r="E647" i="1" s="1"/>
  <c r="G646" i="1"/>
  <c r="C648" i="1"/>
  <c r="F647" i="1"/>
  <c r="G647" i="1" l="1"/>
  <c r="D648" i="1"/>
  <c r="E648" i="1" s="1"/>
  <c r="F648" i="1"/>
  <c r="C649" i="1"/>
  <c r="D649" i="1" l="1"/>
  <c r="E649" i="1" s="1"/>
  <c r="G648" i="1"/>
  <c r="F649" i="1"/>
  <c r="C650" i="1"/>
  <c r="C651" i="1" l="1"/>
  <c r="F650" i="1"/>
  <c r="D650" i="1"/>
  <c r="E650" i="1" s="1"/>
  <c r="G649" i="1"/>
  <c r="D651" i="1" l="1"/>
  <c r="E651" i="1"/>
  <c r="G650" i="1"/>
  <c r="C652" i="1"/>
  <c r="F651" i="1"/>
  <c r="G651" i="1" l="1"/>
  <c r="D652" i="1"/>
  <c r="E652" i="1" s="1"/>
  <c r="C653" i="1"/>
  <c r="F652" i="1"/>
  <c r="D653" i="1" l="1"/>
  <c r="E653" i="1" s="1"/>
  <c r="G652" i="1"/>
  <c r="C654" i="1"/>
  <c r="F653" i="1"/>
  <c r="F654" i="1" l="1"/>
  <c r="C655" i="1"/>
  <c r="D654" i="1"/>
  <c r="E654" i="1" s="1"/>
  <c r="G653" i="1"/>
  <c r="D655" i="1" l="1"/>
  <c r="E655" i="1" s="1"/>
  <c r="G654" i="1"/>
  <c r="C656" i="1"/>
  <c r="F655" i="1"/>
  <c r="C657" i="1" l="1"/>
  <c r="F656" i="1"/>
  <c r="D656" i="1"/>
  <c r="E656" i="1" s="1"/>
  <c r="G655" i="1"/>
  <c r="G656" i="1" l="1"/>
  <c r="D657" i="1"/>
  <c r="E657" i="1" s="1"/>
  <c r="F657" i="1"/>
  <c r="C658" i="1"/>
  <c r="D658" i="1" l="1"/>
  <c r="E658" i="1" s="1"/>
  <c r="G657" i="1"/>
  <c r="C659" i="1"/>
  <c r="F658" i="1"/>
  <c r="C660" i="1" l="1"/>
  <c r="F659" i="1"/>
  <c r="D659" i="1"/>
  <c r="E659" i="1" s="1"/>
  <c r="G658" i="1"/>
  <c r="G659" i="1" l="1"/>
  <c r="D660" i="1"/>
  <c r="E660" i="1" s="1"/>
  <c r="F660" i="1"/>
  <c r="C661" i="1"/>
  <c r="G660" i="1" l="1"/>
  <c r="D661" i="1"/>
  <c r="E661" i="1" s="1"/>
  <c r="C662" i="1"/>
  <c r="F661" i="1"/>
  <c r="F662" i="1" l="1"/>
  <c r="C663" i="1"/>
  <c r="F663" i="1" s="1"/>
  <c r="G661" i="1"/>
  <c r="D662" i="1"/>
  <c r="E662" i="1"/>
  <c r="G662" i="1" l="1"/>
  <c r="D663" i="1"/>
  <c r="E663" i="1" s="1"/>
  <c r="G663" i="1" s="1"/>
</calcChain>
</file>

<file path=xl/sharedStrings.xml><?xml version="1.0" encoding="utf-8"?>
<sst xmlns="http://schemas.openxmlformats.org/spreadsheetml/2006/main" count="8" uniqueCount="6">
  <si>
    <t>Exact</t>
  </si>
  <si>
    <t>K1</t>
  </si>
  <si>
    <t>K2</t>
  </si>
  <si>
    <t>K3</t>
  </si>
  <si>
    <t>K4</t>
  </si>
  <si>
    <t xml:space="preserve">Error comparison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</si>
</sst>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2" borderId="1" xfId="0" applyFill="1" applyBorder="1" applyAlignment="1">
      <alignment horizontal="center" vertical="center"/>
    </xf>
    <xf numFmtId="0" fontId="2" fillId="3" borderId="2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0" fillId="0" borderId="3" xfId="0" applyBorder="1"/>
    <xf numFmtId="0" fontId="0" fillId="0" borderId="1" xfId="0" applyBorder="1"/>
    <xf numFmtId="164" fontId="0" fillId="0" borderId="3" xfId="0" applyNumberFormat="1" applyBorder="1"/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Exact v Approx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Exact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Euler!$C$5:$C$32</c:f>
              <c:numCache>
                <c:formatCode>General</c:formatCode>
                <c:ptCount val="28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  <c:pt idx="11">
                  <c:v>2.100000000000001</c:v>
                </c:pt>
                <c:pt idx="12">
                  <c:v>2.2000000000000011</c:v>
                </c:pt>
                <c:pt idx="13">
                  <c:v>2.3000000000000012</c:v>
                </c:pt>
                <c:pt idx="14">
                  <c:v>2.4000000000000012</c:v>
                </c:pt>
                <c:pt idx="15">
                  <c:v>2.5000000000000013</c:v>
                </c:pt>
                <c:pt idx="16">
                  <c:v>2.6000000000000014</c:v>
                </c:pt>
                <c:pt idx="17">
                  <c:v>2.7000000000000015</c:v>
                </c:pt>
                <c:pt idx="18">
                  <c:v>2.8000000000000016</c:v>
                </c:pt>
                <c:pt idx="19">
                  <c:v>2.9000000000000017</c:v>
                </c:pt>
                <c:pt idx="20">
                  <c:v>3.0000000000000018</c:v>
                </c:pt>
                <c:pt idx="21">
                  <c:v>3.1000000000000019</c:v>
                </c:pt>
                <c:pt idx="22">
                  <c:v>3.200000000000002</c:v>
                </c:pt>
                <c:pt idx="23">
                  <c:v>3.300000000000002</c:v>
                </c:pt>
                <c:pt idx="24">
                  <c:v>3.4000000000000021</c:v>
                </c:pt>
                <c:pt idx="25">
                  <c:v>3.5000000000000022</c:v>
                </c:pt>
                <c:pt idx="26">
                  <c:v>3.6000000000000023</c:v>
                </c:pt>
                <c:pt idx="27">
                  <c:v>3.7000000000000024</c:v>
                </c:pt>
              </c:numCache>
            </c:numRef>
          </c:xVal>
          <c:yVal>
            <c:numRef>
              <c:f>Euler!$E$5:$E$32</c:f>
              <c:numCache>
                <c:formatCode>General</c:formatCode>
                <c:ptCount val="28"/>
                <c:pt idx="0">
                  <c:v>5</c:v>
                </c:pt>
                <c:pt idx="1">
                  <c:v>3.9723435984339193</c:v>
                </c:pt>
                <c:pt idx="2">
                  <c:v>3.2283157968414438</c:v>
                </c:pt>
                <c:pt idx="3">
                  <c:v>2.6944052300158612</c:v>
                </c:pt>
                <c:pt idx="4">
                  <c:v>2.3161533391848521</c:v>
                </c:pt>
                <c:pt idx="5">
                  <c:v>2.0532162317378133</c:v>
                </c:pt>
                <c:pt idx="6">
                  <c:v>1.8757064169355868</c:v>
                </c:pt>
                <c:pt idx="7">
                  <c:v>1.7614826970681454</c:v>
                </c:pt>
                <c:pt idx="8">
                  <c:v>1.6941424694441858</c:v>
                </c:pt>
                <c:pt idx="9">
                  <c:v>1.6615343871233876</c:v>
                </c:pt>
                <c:pt idx="10">
                  <c:v>1.6546565108865368</c:v>
                </c:pt>
                <c:pt idx="11">
                  <c:v>1.666840040138569</c:v>
                </c:pt>
                <c:pt idx="12">
                  <c:v>1.6931446058885689</c:v>
                </c:pt>
                <c:pt idx="13">
                  <c:v>1.7299102927711745</c:v>
                </c:pt>
                <c:pt idx="14">
                  <c:v>1.7744257687975731</c:v>
                </c:pt>
                <c:pt idx="15">
                  <c:v>1.8246824298281348</c:v>
                </c:pt>
                <c:pt idx="16">
                  <c:v>1.8791922653180855</c:v>
                </c:pt>
                <c:pt idx="17">
                  <c:v>1.9368529299432891</c:v>
                </c:pt>
                <c:pt idx="18">
                  <c:v>1.9968477862021432</c:v>
                </c:pt>
                <c:pt idx="19">
                  <c:v>2.0585718541537688</c:v>
                </c:pt>
                <c:pt idx="20">
                  <c:v>2.1215769536348144</c:v>
                </c:pt>
                <c:pt idx="21">
                  <c:v>2.1855310646141231</c:v>
                </c:pt>
                <c:pt idx="22">
                  <c:v>2.2501882206029813</c:v>
                </c:pt>
                <c:pt idx="23">
                  <c:v>2.3153662051448727</c:v>
                </c:pt>
                <c:pt idx="24">
                  <c:v>2.3809300289687028</c:v>
                </c:pt>
                <c:pt idx="25">
                  <c:v>2.446779689562848</c:v>
                </c:pt>
                <c:pt idx="26">
                  <c:v>2.5128411032445825</c:v>
                </c:pt>
                <c:pt idx="27">
                  <c:v>2.5790593874718901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AE-4A66-8055-758F21A8E88D}"/>
            </c:ext>
          </c:extLst>
        </c:ser>
        <c:ser>
          <c:idx val="1"/>
          <c:order val="1"/>
          <c:tx>
            <c:v>approx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Euler!$C$5:$C$32</c:f>
              <c:numCache>
                <c:formatCode>General</c:formatCode>
                <c:ptCount val="28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  <c:pt idx="11">
                  <c:v>2.100000000000001</c:v>
                </c:pt>
                <c:pt idx="12">
                  <c:v>2.2000000000000011</c:v>
                </c:pt>
                <c:pt idx="13">
                  <c:v>2.3000000000000012</c:v>
                </c:pt>
                <c:pt idx="14">
                  <c:v>2.4000000000000012</c:v>
                </c:pt>
                <c:pt idx="15">
                  <c:v>2.5000000000000013</c:v>
                </c:pt>
                <c:pt idx="16">
                  <c:v>2.6000000000000014</c:v>
                </c:pt>
                <c:pt idx="17">
                  <c:v>2.7000000000000015</c:v>
                </c:pt>
                <c:pt idx="18">
                  <c:v>2.8000000000000016</c:v>
                </c:pt>
                <c:pt idx="19">
                  <c:v>2.9000000000000017</c:v>
                </c:pt>
                <c:pt idx="20">
                  <c:v>3.0000000000000018</c:v>
                </c:pt>
                <c:pt idx="21">
                  <c:v>3.1000000000000019</c:v>
                </c:pt>
                <c:pt idx="22">
                  <c:v>3.200000000000002</c:v>
                </c:pt>
                <c:pt idx="23">
                  <c:v>3.300000000000002</c:v>
                </c:pt>
                <c:pt idx="24">
                  <c:v>3.4000000000000021</c:v>
                </c:pt>
                <c:pt idx="25">
                  <c:v>3.5000000000000022</c:v>
                </c:pt>
                <c:pt idx="26">
                  <c:v>3.6000000000000023</c:v>
                </c:pt>
                <c:pt idx="27">
                  <c:v>3.7000000000000024</c:v>
                </c:pt>
              </c:numCache>
            </c:numRef>
          </c:xVal>
          <c:yVal>
            <c:numRef>
              <c:f>Euler!$D$5:$D$32</c:f>
              <c:numCache>
                <c:formatCode>General</c:formatCode>
                <c:ptCount val="28"/>
                <c:pt idx="0">
                  <c:v>5</c:v>
                </c:pt>
                <c:pt idx="1">
                  <c:v>3.8</c:v>
                </c:pt>
                <c:pt idx="2">
                  <c:v>2.98</c:v>
                </c:pt>
                <c:pt idx="3">
                  <c:v>2.4260000000000002</c:v>
                </c:pt>
                <c:pt idx="4">
                  <c:v>2.0582000000000003</c:v>
                </c:pt>
                <c:pt idx="5">
                  <c:v>1.8207400000000002</c:v>
                </c:pt>
                <c:pt idx="6">
                  <c:v>1.6745180000000004</c:v>
                </c:pt>
                <c:pt idx="7">
                  <c:v>1.5921626000000004</c:v>
                </c:pt>
                <c:pt idx="8">
                  <c:v>1.5545138200000004</c:v>
                </c:pt>
                <c:pt idx="9">
                  <c:v>1.5481596740000003</c:v>
                </c:pt>
                <c:pt idx="10">
                  <c:v>1.5637117718000004</c:v>
                </c:pt>
                <c:pt idx="11">
                  <c:v>1.5945982402600005</c:v>
                </c:pt>
                <c:pt idx="12">
                  <c:v>1.6362187681820006</c:v>
                </c:pt>
                <c:pt idx="13">
                  <c:v>1.6853531377274007</c:v>
                </c:pt>
                <c:pt idx="14">
                  <c:v>1.7397471964091806</c:v>
                </c:pt>
                <c:pt idx="15">
                  <c:v>1.7978230374864268</c:v>
                </c:pt>
                <c:pt idx="16">
                  <c:v>1.858476126240499</c:v>
                </c:pt>
                <c:pt idx="17">
                  <c:v>1.9209332883683494</c:v>
                </c:pt>
                <c:pt idx="18">
                  <c:v>1.9846533018578449</c:v>
                </c:pt>
                <c:pt idx="19">
                  <c:v>2.0492573113004919</c:v>
                </c:pt>
                <c:pt idx="20">
                  <c:v>2.1144801179103445</c:v>
                </c:pt>
                <c:pt idx="21">
                  <c:v>2.1801360825372416</c:v>
                </c:pt>
                <c:pt idx="22">
                  <c:v>2.2460952577760693</c:v>
                </c:pt>
                <c:pt idx="23">
                  <c:v>2.312266680443249</c:v>
                </c:pt>
                <c:pt idx="24">
                  <c:v>2.3785866763102748</c:v>
                </c:pt>
                <c:pt idx="25">
                  <c:v>2.4450106734171926</c:v>
                </c:pt>
                <c:pt idx="26">
                  <c:v>2.5115074713920351</c:v>
                </c:pt>
                <c:pt idx="27">
                  <c:v>2.5780552299744248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7A-49EA-B89F-8DE55DE3A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966712"/>
        <c:axId val="805963832"/>
      </c:scatterChart>
      <c:valAx>
        <c:axId val="80596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63832"/>
        <c:crosses val="autoZero"/>
        <c:crossBetween val="midCat"/>
      </c:valAx>
      <c:valAx>
        <c:axId val="80596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66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Exact v Approx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Exact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Huen!$C$6:$C$63</c:f>
              <c:numCache>
                <c:formatCode>General</c:formatCode>
                <c:ptCount val="58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  <c:pt idx="11">
                  <c:v>2.100000000000001</c:v>
                </c:pt>
                <c:pt idx="12">
                  <c:v>2.2000000000000011</c:v>
                </c:pt>
                <c:pt idx="13">
                  <c:v>2.3000000000000012</c:v>
                </c:pt>
                <c:pt idx="14">
                  <c:v>2.4000000000000012</c:v>
                </c:pt>
                <c:pt idx="15">
                  <c:v>2.5000000000000013</c:v>
                </c:pt>
                <c:pt idx="16">
                  <c:v>2.6000000000000014</c:v>
                </c:pt>
                <c:pt idx="17">
                  <c:v>2.7000000000000015</c:v>
                </c:pt>
                <c:pt idx="18">
                  <c:v>2.8000000000000016</c:v>
                </c:pt>
                <c:pt idx="19">
                  <c:v>2.9000000000000017</c:v>
                </c:pt>
                <c:pt idx="20">
                  <c:v>3.0000000000000018</c:v>
                </c:pt>
                <c:pt idx="21">
                  <c:v>3.1000000000000019</c:v>
                </c:pt>
                <c:pt idx="22">
                  <c:v>3.200000000000002</c:v>
                </c:pt>
                <c:pt idx="23">
                  <c:v>3.300000000000002</c:v>
                </c:pt>
                <c:pt idx="24">
                  <c:v>3.4000000000000021</c:v>
                </c:pt>
                <c:pt idx="25">
                  <c:v>3.5000000000000022</c:v>
                </c:pt>
                <c:pt idx="26">
                  <c:v>3.6000000000000023</c:v>
                </c:pt>
                <c:pt idx="27">
                  <c:v>3.7000000000000024</c:v>
                </c:pt>
                <c:pt idx="28">
                  <c:v>3.8000000000000025</c:v>
                </c:pt>
                <c:pt idx="29">
                  <c:v>3.9000000000000026</c:v>
                </c:pt>
                <c:pt idx="30">
                  <c:v>4.0000000000000027</c:v>
                </c:pt>
                <c:pt idx="31">
                  <c:v>4.1000000000000023</c:v>
                </c:pt>
                <c:pt idx="32">
                  <c:v>4.200000000000002</c:v>
                </c:pt>
                <c:pt idx="33">
                  <c:v>4.3000000000000016</c:v>
                </c:pt>
                <c:pt idx="34">
                  <c:v>4.4000000000000012</c:v>
                </c:pt>
                <c:pt idx="35">
                  <c:v>4.5000000000000009</c:v>
                </c:pt>
                <c:pt idx="36">
                  <c:v>4.6000000000000005</c:v>
                </c:pt>
                <c:pt idx="37">
                  <c:v>4.7</c:v>
                </c:pt>
                <c:pt idx="38">
                  <c:v>4.8</c:v>
                </c:pt>
                <c:pt idx="39">
                  <c:v>4.8999999999999995</c:v>
                </c:pt>
                <c:pt idx="40">
                  <c:v>4.9999999999999991</c:v>
                </c:pt>
                <c:pt idx="41">
                  <c:v>5.0999999999999988</c:v>
                </c:pt>
                <c:pt idx="42">
                  <c:v>5.1999999999999984</c:v>
                </c:pt>
                <c:pt idx="43">
                  <c:v>5.299999999999998</c:v>
                </c:pt>
                <c:pt idx="44">
                  <c:v>5.3999999999999977</c:v>
                </c:pt>
                <c:pt idx="45">
                  <c:v>5.4999999999999973</c:v>
                </c:pt>
                <c:pt idx="46">
                  <c:v>5.599999999999997</c:v>
                </c:pt>
                <c:pt idx="47">
                  <c:v>5.6999999999999966</c:v>
                </c:pt>
                <c:pt idx="48">
                  <c:v>5.7999999999999963</c:v>
                </c:pt>
                <c:pt idx="49">
                  <c:v>5.8999999999999959</c:v>
                </c:pt>
                <c:pt idx="50">
                  <c:v>5.9999999999999956</c:v>
                </c:pt>
                <c:pt idx="51">
                  <c:v>6.0999999999999952</c:v>
                </c:pt>
                <c:pt idx="52">
                  <c:v>6.1999999999999948</c:v>
                </c:pt>
                <c:pt idx="53">
                  <c:v>6.2999999999999945</c:v>
                </c:pt>
                <c:pt idx="54">
                  <c:v>6.3999999999999941</c:v>
                </c:pt>
                <c:pt idx="55">
                  <c:v>6.4999999999999938</c:v>
                </c:pt>
                <c:pt idx="56">
                  <c:v>6.5999999999999934</c:v>
                </c:pt>
                <c:pt idx="57">
                  <c:v>6.6999999999999931</c:v>
                </c:pt>
              </c:numCache>
            </c:numRef>
          </c:xVal>
          <c:yVal>
            <c:numRef>
              <c:f>Huen!$F$6:$F$63</c:f>
              <c:numCache>
                <c:formatCode>General</c:formatCode>
                <c:ptCount val="58"/>
                <c:pt idx="0">
                  <c:v>5</c:v>
                </c:pt>
                <c:pt idx="1">
                  <c:v>3.9723435984339193</c:v>
                </c:pt>
                <c:pt idx="2">
                  <c:v>3.2283157968414438</c:v>
                </c:pt>
                <c:pt idx="3">
                  <c:v>2.6944052300158612</c:v>
                </c:pt>
                <c:pt idx="4">
                  <c:v>2.3161533391848521</c:v>
                </c:pt>
                <c:pt idx="5">
                  <c:v>2.0532162317378133</c:v>
                </c:pt>
                <c:pt idx="6">
                  <c:v>1.8757064169355868</c:v>
                </c:pt>
                <c:pt idx="7">
                  <c:v>1.7614826970681454</c:v>
                </c:pt>
                <c:pt idx="8">
                  <c:v>1.6941424694441858</c:v>
                </c:pt>
                <c:pt idx="9">
                  <c:v>1.6615343871233876</c:v>
                </c:pt>
                <c:pt idx="10">
                  <c:v>1.6546565108865368</c:v>
                </c:pt>
                <c:pt idx="11">
                  <c:v>1.666840040138569</c:v>
                </c:pt>
                <c:pt idx="12">
                  <c:v>1.6931446058885689</c:v>
                </c:pt>
                <c:pt idx="13">
                  <c:v>1.7299102927711745</c:v>
                </c:pt>
                <c:pt idx="14">
                  <c:v>1.7744257687975731</c:v>
                </c:pt>
                <c:pt idx="15">
                  <c:v>1.8246824298281348</c:v>
                </c:pt>
                <c:pt idx="16">
                  <c:v>1.8791922653180855</c:v>
                </c:pt>
                <c:pt idx="17">
                  <c:v>1.9368529299432891</c:v>
                </c:pt>
                <c:pt idx="18">
                  <c:v>1.9968477862021432</c:v>
                </c:pt>
                <c:pt idx="19">
                  <c:v>2.0585718541537688</c:v>
                </c:pt>
                <c:pt idx="20">
                  <c:v>2.1215769536348144</c:v>
                </c:pt>
                <c:pt idx="21">
                  <c:v>2.1855310646141231</c:v>
                </c:pt>
                <c:pt idx="22">
                  <c:v>2.2501882206029813</c:v>
                </c:pt>
                <c:pt idx="23">
                  <c:v>2.3153662051448727</c:v>
                </c:pt>
                <c:pt idx="24">
                  <c:v>2.3809300289687028</c:v>
                </c:pt>
                <c:pt idx="25">
                  <c:v>2.446779689562848</c:v>
                </c:pt>
                <c:pt idx="26">
                  <c:v>2.5128411032445825</c:v>
                </c:pt>
                <c:pt idx="27">
                  <c:v>2.5790593874718901</c:v>
                </c:pt>
                <c:pt idx="28">
                  <c:v>2.6453938842576457</c:v>
                </c:pt>
                <c:pt idx="29">
                  <c:v>2.7118144734241714</c:v>
                </c:pt>
                <c:pt idx="30">
                  <c:v>2.7782988413950345</c:v>
                </c:pt>
                <c:pt idx="31">
                  <c:v>2.8448304578662427</c:v>
                </c:pt>
                <c:pt idx="32">
                  <c:v>2.9113970768874071</c:v>
                </c:pt>
                <c:pt idx="33">
                  <c:v>2.9779896264353494</c:v>
                </c:pt>
                <c:pt idx="34">
                  <c:v>3.0446013857900005</c:v>
                </c:pt>
                <c:pt idx="35">
                  <c:v>3.1112273761194773</c:v>
                </c:pt>
                <c:pt idx="36">
                  <c:v>3.1778639090144032</c:v>
                </c:pt>
                <c:pt idx="37">
                  <c:v>3.2445082520339059</c:v>
                </c:pt>
                <c:pt idx="38">
                  <c:v>3.3111583809360017</c:v>
                </c:pt>
                <c:pt idx="39">
                  <c:v>3.3778127961253448</c:v>
                </c:pt>
                <c:pt idx="40">
                  <c:v>3.44447038667438</c:v>
                </c:pt>
                <c:pt idx="41">
                  <c:v>3.5111303295877323</c:v>
                </c:pt>
                <c:pt idx="42">
                  <c:v>3.5777920151754317</c:v>
                </c:pt>
                <c:pt idx="43">
                  <c:v>3.6444549917680411</c:v>
                </c:pt>
                <c:pt idx="44">
                  <c:v>3.7111189247606102</c:v>
                </c:pt>
                <c:pt idx="45">
                  <c:v>3.7777835662716961</c:v>
                </c:pt>
                <c:pt idx="46">
                  <c:v>3.8444487326662089</c:v>
                </c:pt>
                <c:pt idx="47">
                  <c:v>3.9111142879039278</c:v>
                </c:pt>
                <c:pt idx="48">
                  <c:v>3.9777801312037786</c:v>
                </c:pt>
                <c:pt idx="49">
                  <c:v>4.0444461879053062</c:v>
                </c:pt>
                <c:pt idx="50">
                  <c:v>4.1111124026986836</c:v>
                </c:pt>
                <c:pt idx="51">
                  <c:v>4.1777787346093831</c:v>
                </c:pt>
                <c:pt idx="52">
                  <c:v>4.2444451532827303</c:v>
                </c:pt>
                <c:pt idx="53">
                  <c:v>4.3111116362314279</c:v>
                </c:pt>
                <c:pt idx="54">
                  <c:v>4.3777781667964746</c:v>
                </c:pt>
                <c:pt idx="55">
                  <c:v>4.4444447326365815</c:v>
                </c:pt>
                <c:pt idx="56">
                  <c:v>4.5111113246090957</c:v>
                </c:pt>
                <c:pt idx="57">
                  <c:v>4.5777779359409738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A0-41D5-A122-744A77629B54}"/>
            </c:ext>
          </c:extLst>
        </c:ser>
        <c:ser>
          <c:idx val="1"/>
          <c:order val="1"/>
          <c:tx>
            <c:v>approx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Huen!$C$6:$C$63</c:f>
              <c:numCache>
                <c:formatCode>General</c:formatCode>
                <c:ptCount val="58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  <c:pt idx="11">
                  <c:v>2.100000000000001</c:v>
                </c:pt>
                <c:pt idx="12">
                  <c:v>2.2000000000000011</c:v>
                </c:pt>
                <c:pt idx="13">
                  <c:v>2.3000000000000012</c:v>
                </c:pt>
                <c:pt idx="14">
                  <c:v>2.4000000000000012</c:v>
                </c:pt>
                <c:pt idx="15">
                  <c:v>2.5000000000000013</c:v>
                </c:pt>
                <c:pt idx="16">
                  <c:v>2.6000000000000014</c:v>
                </c:pt>
                <c:pt idx="17">
                  <c:v>2.7000000000000015</c:v>
                </c:pt>
                <c:pt idx="18">
                  <c:v>2.8000000000000016</c:v>
                </c:pt>
                <c:pt idx="19">
                  <c:v>2.9000000000000017</c:v>
                </c:pt>
                <c:pt idx="20">
                  <c:v>3.0000000000000018</c:v>
                </c:pt>
                <c:pt idx="21">
                  <c:v>3.1000000000000019</c:v>
                </c:pt>
                <c:pt idx="22">
                  <c:v>3.200000000000002</c:v>
                </c:pt>
                <c:pt idx="23">
                  <c:v>3.300000000000002</c:v>
                </c:pt>
                <c:pt idx="24">
                  <c:v>3.4000000000000021</c:v>
                </c:pt>
                <c:pt idx="25">
                  <c:v>3.5000000000000022</c:v>
                </c:pt>
                <c:pt idx="26">
                  <c:v>3.6000000000000023</c:v>
                </c:pt>
                <c:pt idx="27">
                  <c:v>3.7000000000000024</c:v>
                </c:pt>
                <c:pt idx="28">
                  <c:v>3.8000000000000025</c:v>
                </c:pt>
                <c:pt idx="29">
                  <c:v>3.9000000000000026</c:v>
                </c:pt>
                <c:pt idx="30">
                  <c:v>4.0000000000000027</c:v>
                </c:pt>
                <c:pt idx="31">
                  <c:v>4.1000000000000023</c:v>
                </c:pt>
                <c:pt idx="32">
                  <c:v>4.200000000000002</c:v>
                </c:pt>
                <c:pt idx="33">
                  <c:v>4.3000000000000016</c:v>
                </c:pt>
                <c:pt idx="34">
                  <c:v>4.4000000000000012</c:v>
                </c:pt>
                <c:pt idx="35">
                  <c:v>4.5000000000000009</c:v>
                </c:pt>
                <c:pt idx="36">
                  <c:v>4.6000000000000005</c:v>
                </c:pt>
                <c:pt idx="37">
                  <c:v>4.7</c:v>
                </c:pt>
                <c:pt idx="38">
                  <c:v>4.8</c:v>
                </c:pt>
                <c:pt idx="39">
                  <c:v>4.8999999999999995</c:v>
                </c:pt>
                <c:pt idx="40">
                  <c:v>4.9999999999999991</c:v>
                </c:pt>
                <c:pt idx="41">
                  <c:v>5.0999999999999988</c:v>
                </c:pt>
                <c:pt idx="42">
                  <c:v>5.1999999999999984</c:v>
                </c:pt>
                <c:pt idx="43">
                  <c:v>5.299999999999998</c:v>
                </c:pt>
                <c:pt idx="44">
                  <c:v>5.3999999999999977</c:v>
                </c:pt>
                <c:pt idx="45">
                  <c:v>5.4999999999999973</c:v>
                </c:pt>
                <c:pt idx="46">
                  <c:v>5.599999999999997</c:v>
                </c:pt>
                <c:pt idx="47">
                  <c:v>5.6999999999999966</c:v>
                </c:pt>
                <c:pt idx="48">
                  <c:v>5.7999999999999963</c:v>
                </c:pt>
                <c:pt idx="49">
                  <c:v>5.8999999999999959</c:v>
                </c:pt>
                <c:pt idx="50">
                  <c:v>5.9999999999999956</c:v>
                </c:pt>
                <c:pt idx="51">
                  <c:v>6.0999999999999952</c:v>
                </c:pt>
                <c:pt idx="52">
                  <c:v>6.1999999999999948</c:v>
                </c:pt>
                <c:pt idx="53">
                  <c:v>6.2999999999999945</c:v>
                </c:pt>
                <c:pt idx="54">
                  <c:v>6.3999999999999941</c:v>
                </c:pt>
                <c:pt idx="55">
                  <c:v>6.4999999999999938</c:v>
                </c:pt>
                <c:pt idx="56">
                  <c:v>6.5999999999999934</c:v>
                </c:pt>
                <c:pt idx="57">
                  <c:v>6.6999999999999931</c:v>
                </c:pt>
              </c:numCache>
            </c:numRef>
          </c:xVal>
          <c:yVal>
            <c:numRef>
              <c:f>Huen!$E$6:$E$63</c:f>
              <c:numCache>
                <c:formatCode>General</c:formatCode>
                <c:ptCount val="58"/>
                <c:pt idx="0">
                  <c:v>5</c:v>
                </c:pt>
                <c:pt idx="1">
                  <c:v>3.99</c:v>
                </c:pt>
                <c:pt idx="2">
                  <c:v>3.2545500000000001</c:v>
                </c:pt>
                <c:pt idx="3">
                  <c:v>2.7236397500000002</c:v>
                </c:pt>
                <c:pt idx="4">
                  <c:v>2.3451116137500003</c:v>
                </c:pt>
                <c:pt idx="5">
                  <c:v>2.0801081522437501</c:v>
                </c:pt>
                <c:pt idx="6">
                  <c:v>1.8996805734215938</c:v>
                </c:pt>
                <c:pt idx="7">
                  <c:v>1.7822620271990874</c:v>
                </c:pt>
                <c:pt idx="8">
                  <c:v>1.7117852102633202</c:v>
                </c:pt>
                <c:pt idx="9">
                  <c:v>1.6762799816461738</c:v>
                </c:pt>
                <c:pt idx="10">
                  <c:v>1.6668285863263996</c:v>
                </c:pt>
                <c:pt idx="11">
                  <c:v>1.6767872968131678</c:v>
                </c:pt>
                <c:pt idx="12">
                  <c:v>1.7012065361258102</c:v>
                </c:pt>
                <c:pt idx="13">
                  <c:v>1.7363988694137287</c:v>
                </c:pt>
                <c:pt idx="14">
                  <c:v>1.779617157713228</c:v>
                </c:pt>
                <c:pt idx="15">
                  <c:v>1.8288147824963552</c:v>
                </c:pt>
                <c:pt idx="16">
                  <c:v>1.8824670129597849</c:v>
                </c:pt>
                <c:pt idx="17">
                  <c:v>1.9394379246550399</c:v>
                </c:pt>
                <c:pt idx="18">
                  <c:v>1.998881253868005</c:v>
                </c:pt>
                <c:pt idx="19">
                  <c:v>2.060166534131664</c:v>
                </c:pt>
                <c:pt idx="20">
                  <c:v>2.1228240679280899</c:v>
                </c:pt>
                <c:pt idx="21">
                  <c:v>2.1865039306064271</c:v>
                </c:pt>
                <c:pt idx="22">
                  <c:v>2.2509454283017885</c:v>
                </c:pt>
                <c:pt idx="23">
                  <c:v>2.3159543440848327</c:v>
                </c:pt>
                <c:pt idx="24">
                  <c:v>2.3813859863432008</c:v>
                </c:pt>
                <c:pt idx="25">
                  <c:v>2.4471325598256848</c:v>
                </c:pt>
                <c:pt idx="26">
                  <c:v>2.5131137570701356</c:v>
                </c:pt>
                <c:pt idx="27">
                  <c:v>2.5792697490172514</c:v>
                </c:pt>
                <c:pt idx="28">
                  <c:v>2.6455559630178529</c:v>
                </c:pt>
                <c:pt idx="29">
                  <c:v>2.711939192448301</c:v>
                </c:pt>
                <c:pt idx="30">
                  <c:v>2.7783946983739849</c:v>
                </c:pt>
                <c:pt idx="31">
                  <c:v>2.8449040502886191</c:v>
                </c:pt>
                <c:pt idx="32">
                  <c:v>2.9114535174650218</c:v>
                </c:pt>
                <c:pt idx="33">
                  <c:v>2.9780328705114414</c:v>
                </c:pt>
                <c:pt idx="34">
                  <c:v>3.0446344885310239</c:v>
                </c:pt>
                <c:pt idx="35">
                  <c:v>3.1112526939556129</c:v>
                </c:pt>
                <c:pt idx="36">
                  <c:v>3.1778832569969317</c:v>
                </c:pt>
                <c:pt idx="37">
                  <c:v>3.2445230264627143</c:v>
                </c:pt>
                <c:pt idx="38">
                  <c:v>3.311169654714722</c:v>
                </c:pt>
                <c:pt idx="39">
                  <c:v>3.3778213927624678</c:v>
                </c:pt>
                <c:pt idx="40">
                  <c:v>3.4444769376080382</c:v>
                </c:pt>
                <c:pt idx="41">
                  <c:v>3.5111353185179883</c:v>
                </c:pt>
                <c:pt idx="42">
                  <c:v>3.5777958122959013</c:v>
                </c:pt>
                <c:pt idx="43">
                  <c:v>3.6444578801604464</c:v>
                </c:pt>
                <c:pt idx="44">
                  <c:v>3.711121120719532</c:v>
                </c:pt>
                <c:pt idx="45">
                  <c:v>3.7777852349360508</c:v>
                </c:pt>
                <c:pt idx="46">
                  <c:v>3.8444500000273574</c:v>
                </c:pt>
                <c:pt idx="47">
                  <c:v>3.9111152500203805</c:v>
                </c:pt>
                <c:pt idx="48">
                  <c:v>3.9777808612651828</c:v>
                </c:pt>
                <c:pt idx="49">
                  <c:v>4.0444467416425605</c:v>
                </c:pt>
                <c:pt idx="50">
                  <c:v>4.1111128225237064</c:v>
                </c:pt>
                <c:pt idx="51">
                  <c:v>4.1777790527801599</c:v>
                </c:pt>
                <c:pt idx="52">
                  <c:v>4.2444453943212181</c:v>
                </c:pt>
                <c:pt idx="53">
                  <c:v>4.3111118187693069</c:v>
                </c:pt>
                <c:pt idx="54">
                  <c:v>4.3777783049831331</c:v>
                </c:pt>
                <c:pt idx="55">
                  <c:v>4.4444448372124334</c:v>
                </c:pt>
                <c:pt idx="56">
                  <c:v>4.5111114037232616</c:v>
                </c:pt>
                <c:pt idx="57">
                  <c:v>4.5777779957738289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BD-4D88-A2E2-24999B902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966712"/>
        <c:axId val="805963832"/>
      </c:scatterChart>
      <c:valAx>
        <c:axId val="80596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63832"/>
        <c:crosses val="autoZero"/>
        <c:crossBetween val="midCat"/>
      </c:valAx>
      <c:valAx>
        <c:axId val="80596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66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Exact</a:t>
            </a:r>
            <a:r>
              <a:rPr lang="en-US" baseline="0"/>
              <a:t> v Approx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Exact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RungeKutta!$C$6:$C$44</c:f>
              <c:numCache>
                <c:formatCode>General</c:formatCode>
                <c:ptCount val="39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  <c:pt idx="11">
                  <c:v>2.100000000000001</c:v>
                </c:pt>
                <c:pt idx="12">
                  <c:v>2.2000000000000011</c:v>
                </c:pt>
                <c:pt idx="13">
                  <c:v>2.3000000000000012</c:v>
                </c:pt>
                <c:pt idx="14">
                  <c:v>2.4000000000000012</c:v>
                </c:pt>
                <c:pt idx="15">
                  <c:v>2.5000000000000013</c:v>
                </c:pt>
                <c:pt idx="16">
                  <c:v>2.6000000000000014</c:v>
                </c:pt>
                <c:pt idx="17">
                  <c:v>2.7000000000000015</c:v>
                </c:pt>
                <c:pt idx="18">
                  <c:v>2.8000000000000016</c:v>
                </c:pt>
                <c:pt idx="19">
                  <c:v>2.9000000000000017</c:v>
                </c:pt>
                <c:pt idx="20">
                  <c:v>3.0000000000000018</c:v>
                </c:pt>
                <c:pt idx="21">
                  <c:v>3.1000000000000019</c:v>
                </c:pt>
                <c:pt idx="22">
                  <c:v>3.200000000000002</c:v>
                </c:pt>
                <c:pt idx="23">
                  <c:v>3.300000000000002</c:v>
                </c:pt>
                <c:pt idx="24">
                  <c:v>3.4000000000000021</c:v>
                </c:pt>
                <c:pt idx="25">
                  <c:v>3.5000000000000022</c:v>
                </c:pt>
                <c:pt idx="26">
                  <c:v>3.6000000000000023</c:v>
                </c:pt>
                <c:pt idx="27">
                  <c:v>3.7000000000000024</c:v>
                </c:pt>
                <c:pt idx="28">
                  <c:v>3.8000000000000025</c:v>
                </c:pt>
                <c:pt idx="29">
                  <c:v>3.9000000000000026</c:v>
                </c:pt>
                <c:pt idx="30">
                  <c:v>4.0000000000000027</c:v>
                </c:pt>
                <c:pt idx="31">
                  <c:v>4.1000000000000023</c:v>
                </c:pt>
                <c:pt idx="32">
                  <c:v>4.200000000000002</c:v>
                </c:pt>
                <c:pt idx="33">
                  <c:v>4.3000000000000016</c:v>
                </c:pt>
                <c:pt idx="34">
                  <c:v>4.4000000000000012</c:v>
                </c:pt>
                <c:pt idx="35">
                  <c:v>4.5000000000000009</c:v>
                </c:pt>
                <c:pt idx="36">
                  <c:v>4.6000000000000005</c:v>
                </c:pt>
                <c:pt idx="37">
                  <c:v>4.7</c:v>
                </c:pt>
                <c:pt idx="38">
                  <c:v>4.8</c:v>
                </c:pt>
              </c:numCache>
            </c:numRef>
          </c:xVal>
          <c:yVal>
            <c:numRef>
              <c:f>RungeKutta!$H$6:$H$44</c:f>
              <c:numCache>
                <c:formatCode>General</c:formatCode>
                <c:ptCount val="39"/>
                <c:pt idx="0">
                  <c:v>5</c:v>
                </c:pt>
                <c:pt idx="1">
                  <c:v>3.9724250000000003</c:v>
                </c:pt>
                <c:pt idx="2">
                  <c:v>3.2284364059375004</c:v>
                </c:pt>
                <c:pt idx="3">
                  <c:v>2.6945392558837229</c:v>
                </c:pt>
                <c:pt idx="4">
                  <c:v>2.3162857259807574</c:v>
                </c:pt>
                <c:pt idx="5">
                  <c:v>2.0533388265212693</c:v>
                </c:pt>
                <c:pt idx="6">
                  <c:v>1.875815402892951</c:v>
                </c:pt>
                <c:pt idx="7">
                  <c:v>1.7615768935407068</c:v>
                </c:pt>
                <c:pt idx="8">
                  <c:v>1.6942222218684635</c:v>
                </c:pt>
                <c:pt idx="9">
                  <c:v>1.661600855293478</c:v>
                </c:pt>
                <c:pt idx="10">
                  <c:v>1.6547112236334822</c:v>
                </c:pt>
                <c:pt idx="11">
                  <c:v>1.6668846261385701</c:v>
                </c:pt>
                <c:pt idx="12">
                  <c:v>1.6931806392169331</c:v>
                </c:pt>
                <c:pt idx="13">
                  <c:v>1.7299392118058747</c:v>
                </c:pt>
                <c:pt idx="14">
                  <c:v>1.7744488408262349</c:v>
                </c:pt>
                <c:pt idx="15">
                  <c:v>1.8247007431156059</c:v>
                </c:pt>
                <c:pt idx="16">
                  <c:v>1.8792067367779079</c:v>
                </c:pt>
                <c:pt idx="17">
                  <c:v>1.9368643208577037</c:v>
                </c:pt>
                <c:pt idx="18">
                  <c:v>1.9968567213034192</c:v>
                </c:pt>
                <c:pt idx="19">
                  <c:v>2.0585788412686221</c:v>
                </c:pt>
                <c:pt idx="20">
                  <c:v>2.1215824023183432</c:v>
                </c:pt>
                <c:pt idx="21">
                  <c:v>2.1855353029775157</c:v>
                </c:pt>
                <c:pt idx="22">
                  <c:v>2.2501915100196057</c:v>
                </c:pt>
                <c:pt idx="23">
                  <c:v>2.31536875280415</c:v>
                </c:pt>
                <c:pt idx="24">
                  <c:v>2.3809319984055448</c:v>
                </c:pt>
                <c:pt idx="25">
                  <c:v>2.4467812093687682</c:v>
                </c:pt>
                <c:pt idx="26">
                  <c:v>2.512842274195735</c:v>
                </c:pt>
                <c:pt idx="27">
                  <c:v>2.5790602883094831</c:v>
                </c:pt>
                <c:pt idx="28">
                  <c:v>2.6453945763404771</c:v>
                </c:pt>
                <c:pt idx="29">
                  <c:v>2.7118150044496385</c:v>
                </c:pt>
                <c:pt idx="30">
                  <c:v>2.7782992483589597</c:v>
                </c:pt>
                <c:pt idx="31">
                  <c:v>2.8448307694061312</c:v>
                </c:pt>
                <c:pt idx="32">
                  <c:v>2.9113973151299151</c:v>
                </c:pt>
                <c:pt idx="33">
                  <c:v>2.9779898084475587</c:v>
                </c:pt>
                <c:pt idx="34">
                  <c:v>3.0446015247157683</c:v>
                </c:pt>
                <c:pt idx="35">
                  <c:v>3.1112274820666181</c:v>
                </c:pt>
                <c:pt idx="36">
                  <c:v>3.1778639897455285</c:v>
                </c:pt>
                <c:pt idx="37">
                  <c:v>3.2445083135031032</c:v>
                </c:pt>
                <c:pt idx="38">
                  <c:v>3.3111584277048554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D5-4F36-AADC-EA4A642217D7}"/>
            </c:ext>
          </c:extLst>
        </c:ser>
        <c:ser>
          <c:idx val="1"/>
          <c:order val="1"/>
          <c:tx>
            <c:v>Approx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RungeKutta!$C$6:$C$44</c:f>
              <c:numCache>
                <c:formatCode>General</c:formatCode>
                <c:ptCount val="39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  <c:pt idx="11">
                  <c:v>2.100000000000001</c:v>
                </c:pt>
                <c:pt idx="12">
                  <c:v>2.2000000000000011</c:v>
                </c:pt>
                <c:pt idx="13">
                  <c:v>2.3000000000000012</c:v>
                </c:pt>
                <c:pt idx="14">
                  <c:v>2.4000000000000012</c:v>
                </c:pt>
                <c:pt idx="15">
                  <c:v>2.5000000000000013</c:v>
                </c:pt>
                <c:pt idx="16">
                  <c:v>2.6000000000000014</c:v>
                </c:pt>
                <c:pt idx="17">
                  <c:v>2.7000000000000015</c:v>
                </c:pt>
                <c:pt idx="18">
                  <c:v>2.8000000000000016</c:v>
                </c:pt>
                <c:pt idx="19">
                  <c:v>2.9000000000000017</c:v>
                </c:pt>
                <c:pt idx="20">
                  <c:v>3.0000000000000018</c:v>
                </c:pt>
                <c:pt idx="21">
                  <c:v>3.1000000000000019</c:v>
                </c:pt>
                <c:pt idx="22">
                  <c:v>3.200000000000002</c:v>
                </c:pt>
                <c:pt idx="23">
                  <c:v>3.300000000000002</c:v>
                </c:pt>
                <c:pt idx="24">
                  <c:v>3.4000000000000021</c:v>
                </c:pt>
                <c:pt idx="25">
                  <c:v>3.5000000000000022</c:v>
                </c:pt>
                <c:pt idx="26">
                  <c:v>3.6000000000000023</c:v>
                </c:pt>
                <c:pt idx="27">
                  <c:v>3.7000000000000024</c:v>
                </c:pt>
                <c:pt idx="28">
                  <c:v>3.8000000000000025</c:v>
                </c:pt>
                <c:pt idx="29">
                  <c:v>3.9000000000000026</c:v>
                </c:pt>
                <c:pt idx="30">
                  <c:v>4.0000000000000027</c:v>
                </c:pt>
                <c:pt idx="31">
                  <c:v>4.1000000000000023</c:v>
                </c:pt>
                <c:pt idx="32">
                  <c:v>4.200000000000002</c:v>
                </c:pt>
                <c:pt idx="33">
                  <c:v>4.3000000000000016</c:v>
                </c:pt>
                <c:pt idx="34">
                  <c:v>4.4000000000000012</c:v>
                </c:pt>
                <c:pt idx="35">
                  <c:v>4.5000000000000009</c:v>
                </c:pt>
                <c:pt idx="36">
                  <c:v>4.6000000000000005</c:v>
                </c:pt>
                <c:pt idx="37">
                  <c:v>4.7</c:v>
                </c:pt>
                <c:pt idx="38">
                  <c:v>4.8</c:v>
                </c:pt>
              </c:numCache>
            </c:numRef>
          </c:xVal>
          <c:yVal>
            <c:numRef>
              <c:f>RungeKutta!$I$6:$I$44</c:f>
              <c:numCache>
                <c:formatCode>General</c:formatCode>
                <c:ptCount val="39"/>
                <c:pt idx="0">
                  <c:v>5</c:v>
                </c:pt>
                <c:pt idx="1">
                  <c:v>3.9723435984339193</c:v>
                </c:pt>
                <c:pt idx="2">
                  <c:v>3.2283157968414438</c:v>
                </c:pt>
                <c:pt idx="3">
                  <c:v>2.6944052300158612</c:v>
                </c:pt>
                <c:pt idx="4">
                  <c:v>2.3161533391848521</c:v>
                </c:pt>
                <c:pt idx="5">
                  <c:v>2.0532162317378133</c:v>
                </c:pt>
                <c:pt idx="6">
                  <c:v>1.8757064169355868</c:v>
                </c:pt>
                <c:pt idx="7">
                  <c:v>1.7614826970681454</c:v>
                </c:pt>
                <c:pt idx="8">
                  <c:v>1.6941424694441858</c:v>
                </c:pt>
                <c:pt idx="9">
                  <c:v>1.6615343871233876</c:v>
                </c:pt>
                <c:pt idx="10">
                  <c:v>1.6546565108865368</c:v>
                </c:pt>
                <c:pt idx="11">
                  <c:v>1.666840040138569</c:v>
                </c:pt>
                <c:pt idx="12">
                  <c:v>1.6931446058885689</c:v>
                </c:pt>
                <c:pt idx="13">
                  <c:v>1.7299102927711745</c:v>
                </c:pt>
                <c:pt idx="14">
                  <c:v>1.7744257687975731</c:v>
                </c:pt>
                <c:pt idx="15">
                  <c:v>1.8246824298281348</c:v>
                </c:pt>
                <c:pt idx="16">
                  <c:v>1.8791922653180855</c:v>
                </c:pt>
                <c:pt idx="17">
                  <c:v>1.9368529299432891</c:v>
                </c:pt>
                <c:pt idx="18">
                  <c:v>1.9968477862021432</c:v>
                </c:pt>
                <c:pt idx="19">
                  <c:v>2.0585718541537688</c:v>
                </c:pt>
                <c:pt idx="20">
                  <c:v>2.1215769536348144</c:v>
                </c:pt>
                <c:pt idx="21">
                  <c:v>2.1855310646141231</c:v>
                </c:pt>
                <c:pt idx="22">
                  <c:v>2.2501882206029813</c:v>
                </c:pt>
                <c:pt idx="23">
                  <c:v>2.3153662051448727</c:v>
                </c:pt>
                <c:pt idx="24">
                  <c:v>2.3809300289687028</c:v>
                </c:pt>
                <c:pt idx="25">
                  <c:v>2.446779689562848</c:v>
                </c:pt>
                <c:pt idx="26">
                  <c:v>2.5128411032445825</c:v>
                </c:pt>
                <c:pt idx="27">
                  <c:v>2.5790593874718901</c:v>
                </c:pt>
                <c:pt idx="28">
                  <c:v>2.6453938842576457</c:v>
                </c:pt>
                <c:pt idx="29">
                  <c:v>2.7118144734241714</c:v>
                </c:pt>
                <c:pt idx="30">
                  <c:v>2.7782988413950345</c:v>
                </c:pt>
                <c:pt idx="31">
                  <c:v>2.8448304578662427</c:v>
                </c:pt>
                <c:pt idx="32">
                  <c:v>2.9113970768874071</c:v>
                </c:pt>
                <c:pt idx="33">
                  <c:v>2.9779896264353494</c:v>
                </c:pt>
                <c:pt idx="34">
                  <c:v>3.0446013857900005</c:v>
                </c:pt>
                <c:pt idx="35">
                  <c:v>3.1112273761194773</c:v>
                </c:pt>
                <c:pt idx="36">
                  <c:v>3.1778639090144032</c:v>
                </c:pt>
                <c:pt idx="37">
                  <c:v>3.2445082520339059</c:v>
                </c:pt>
                <c:pt idx="38">
                  <c:v>3.3111583809360017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54-4425-BE5E-A03DFE135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966712"/>
        <c:axId val="805963832"/>
      </c:scatterChart>
      <c:valAx>
        <c:axId val="80596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63832"/>
        <c:crosses val="autoZero"/>
        <c:crossBetween val="midCat"/>
      </c:valAx>
      <c:valAx>
        <c:axId val="80596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66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290512</xdr:colOff>
      <xdr:row>3</xdr:row>
      <xdr:rowOff>42862</xdr:rowOff>
    </xdr:from>
    <xdr:ext cx="134396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2D334AC-DA1D-418A-9223-F00B8066BC71}"/>
                </a:ext>
              </a:extLst>
            </xdr:cNvPr>
            <xdr:cNvSpPr txBox="1"/>
          </xdr:nvSpPr>
          <xdr:spPr>
            <a:xfrm>
              <a:off x="900112" y="4481512"/>
              <a:ext cx="13439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1" i="1">
                        <a:latin typeface="Cambria Math" panose="02040503050406030204" pitchFamily="18" charset="0"/>
                      </a:rPr>
                      <m:t>𝒏</m:t>
                    </m:r>
                  </m:oMath>
                </m:oMathPara>
              </a14:m>
              <a:endParaRPr lang="en-US" sz="12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2D334AC-DA1D-418A-9223-F00B8066BC71}"/>
                </a:ext>
              </a:extLst>
            </xdr:cNvPr>
            <xdr:cNvSpPr txBox="1"/>
          </xdr:nvSpPr>
          <xdr:spPr>
            <a:xfrm>
              <a:off x="900112" y="4481512"/>
              <a:ext cx="13439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𝒏</a:t>
              </a:r>
              <a:endParaRPr lang="en-US" sz="1200" b="1"/>
            </a:p>
          </xdr:txBody>
        </xdr:sp>
      </mc:Fallback>
    </mc:AlternateContent>
    <xdr:clientData/>
  </xdr:oneCellAnchor>
  <xdr:oneCellAnchor>
    <xdr:from>
      <xdr:col>2</xdr:col>
      <xdr:colOff>271462</xdr:colOff>
      <xdr:row>3</xdr:row>
      <xdr:rowOff>42862</xdr:rowOff>
    </xdr:from>
    <xdr:ext cx="20262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69863A9-AF65-4F3C-A0AE-7EA719AB77A7}"/>
                </a:ext>
              </a:extLst>
            </xdr:cNvPr>
            <xdr:cNvSpPr txBox="1"/>
          </xdr:nvSpPr>
          <xdr:spPr>
            <a:xfrm>
              <a:off x="1490662" y="4481512"/>
              <a:ext cx="20262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b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𝒏</m:t>
                        </m:r>
                      </m:sub>
                    </m:sSub>
                  </m:oMath>
                </m:oMathPara>
              </a14:m>
              <a:endParaRPr lang="en-US" sz="1200" b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69863A9-AF65-4F3C-A0AE-7EA719AB77A7}"/>
                </a:ext>
              </a:extLst>
            </xdr:cNvPr>
            <xdr:cNvSpPr txBox="1"/>
          </xdr:nvSpPr>
          <xdr:spPr>
            <a:xfrm>
              <a:off x="1490662" y="4481512"/>
              <a:ext cx="20262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𝒙_𝒏</a:t>
              </a:r>
              <a:endParaRPr lang="en-US" sz="1200" b="1"/>
            </a:p>
          </xdr:txBody>
        </xdr:sp>
      </mc:Fallback>
    </mc:AlternateContent>
    <xdr:clientData/>
  </xdr:oneCellAnchor>
  <xdr:oneCellAnchor>
    <xdr:from>
      <xdr:col>3</xdr:col>
      <xdr:colOff>376237</xdr:colOff>
      <xdr:row>3</xdr:row>
      <xdr:rowOff>52387</xdr:rowOff>
    </xdr:from>
    <xdr:ext cx="205826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1650F07-413A-4413-A79C-30164EC349C4}"/>
                </a:ext>
              </a:extLst>
            </xdr:cNvPr>
            <xdr:cNvSpPr txBox="1"/>
          </xdr:nvSpPr>
          <xdr:spPr>
            <a:xfrm>
              <a:off x="2205037" y="4491037"/>
              <a:ext cx="20582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  <m:sub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𝒏</m:t>
                        </m:r>
                      </m:sub>
                    </m:sSub>
                  </m:oMath>
                </m:oMathPara>
              </a14:m>
              <a:endParaRPr lang="en-US" sz="1200" b="1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1650F07-413A-4413-A79C-30164EC349C4}"/>
                </a:ext>
              </a:extLst>
            </xdr:cNvPr>
            <xdr:cNvSpPr txBox="1"/>
          </xdr:nvSpPr>
          <xdr:spPr>
            <a:xfrm>
              <a:off x="2205037" y="4491037"/>
              <a:ext cx="20582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𝒚_𝒏</a:t>
              </a:r>
              <a:endParaRPr lang="en-US" sz="1200" b="1"/>
            </a:p>
          </xdr:txBody>
        </xdr:sp>
      </mc:Fallback>
    </mc:AlternateContent>
    <xdr:clientData/>
  </xdr:oneCellAnchor>
  <xdr:oneCellAnchor>
    <xdr:from>
      <xdr:col>5</xdr:col>
      <xdr:colOff>347662</xdr:colOff>
      <xdr:row>3</xdr:row>
      <xdr:rowOff>61912</xdr:rowOff>
    </xdr:from>
    <xdr:ext cx="214802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41F6EF6-07DC-48CF-A633-045A8B19E95C}"/>
                </a:ext>
              </a:extLst>
            </xdr:cNvPr>
            <xdr:cNvSpPr txBox="1"/>
          </xdr:nvSpPr>
          <xdr:spPr>
            <a:xfrm>
              <a:off x="4224337" y="4500562"/>
              <a:ext cx="21480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𝑬</m:t>
                        </m:r>
                      </m:e>
                      <m:sub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𝑻</m:t>
                        </m:r>
                      </m:sub>
                    </m:sSub>
                  </m:oMath>
                </m:oMathPara>
              </a14:m>
              <a:endParaRPr lang="en-US" sz="1200" b="1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41F6EF6-07DC-48CF-A633-045A8B19E95C}"/>
                </a:ext>
              </a:extLst>
            </xdr:cNvPr>
            <xdr:cNvSpPr txBox="1"/>
          </xdr:nvSpPr>
          <xdr:spPr>
            <a:xfrm>
              <a:off x="4224337" y="4500562"/>
              <a:ext cx="21480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𝑬_𝑻</a:t>
              </a:r>
              <a:endParaRPr lang="en-US" sz="1200" b="1"/>
            </a:p>
          </xdr:txBody>
        </xdr:sp>
      </mc:Fallback>
    </mc:AlternateContent>
    <xdr:clientData/>
  </xdr:oneCellAnchor>
  <xdr:oneCellAnchor>
    <xdr:from>
      <xdr:col>1</xdr:col>
      <xdr:colOff>138112</xdr:colOff>
      <xdr:row>1</xdr:row>
      <xdr:rowOff>14287</xdr:rowOff>
    </xdr:from>
    <xdr:ext cx="44435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610E845-9A45-41F7-AEBC-EAD9C8FC29F1}"/>
                </a:ext>
              </a:extLst>
            </xdr:cNvPr>
            <xdr:cNvSpPr txBox="1"/>
          </xdr:nvSpPr>
          <xdr:spPr>
            <a:xfrm>
              <a:off x="747712" y="4014787"/>
              <a:ext cx="44435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0">
                        <a:latin typeface="Cambria Math" panose="02040503050406030204" pitchFamily="18" charset="0"/>
                      </a:rPr>
                      <m:t>𝚫</m:t>
                    </m:r>
                    <m:r>
                      <a:rPr lang="en-US" sz="1400" b="1" i="1">
                        <a:latin typeface="Cambria Math" panose="02040503050406030204" pitchFamily="18" charset="0"/>
                      </a:rPr>
                      <m:t>𝒙</m:t>
                    </m:r>
                    <m:r>
                      <a:rPr lang="en-US" sz="1400" b="1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400" b="1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610E845-9A45-41F7-AEBC-EAD9C8FC29F1}"/>
                </a:ext>
              </a:extLst>
            </xdr:cNvPr>
            <xdr:cNvSpPr txBox="1"/>
          </xdr:nvSpPr>
          <xdr:spPr>
            <a:xfrm>
              <a:off x="747712" y="4014787"/>
              <a:ext cx="44435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1" i="0">
                  <a:latin typeface="Cambria Math" panose="02040503050406030204" pitchFamily="18" charset="0"/>
                </a:rPr>
                <a:t>𝚫𝒙=</a:t>
              </a:r>
              <a:endParaRPr lang="en-US" sz="1400" b="1"/>
            </a:p>
          </xdr:txBody>
        </xdr:sp>
      </mc:Fallback>
    </mc:AlternateContent>
    <xdr:clientData/>
  </xdr:oneCellAnchor>
  <xdr:twoCellAnchor editAs="oneCell">
    <xdr:from>
      <xdr:col>6</xdr:col>
      <xdr:colOff>247650</xdr:colOff>
      <xdr:row>1</xdr:row>
      <xdr:rowOff>38100</xdr:rowOff>
    </xdr:from>
    <xdr:to>
      <xdr:col>8</xdr:col>
      <xdr:colOff>590355</xdr:colOff>
      <xdr:row>4</xdr:row>
      <xdr:rowOff>9432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3A17245-62E0-4B99-9E6B-14213ED1F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0150" y="228600"/>
          <a:ext cx="1561905" cy="7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4</xdr:row>
      <xdr:rowOff>161925</xdr:rowOff>
    </xdr:from>
    <xdr:to>
      <xdr:col>10</xdr:col>
      <xdr:colOff>37811</xdr:colOff>
      <xdr:row>8</xdr:row>
      <xdr:rowOff>171352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1C66CD0-5CD1-4BE2-862D-A82A7302E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24425" y="1123950"/>
          <a:ext cx="2314286" cy="780952"/>
        </a:xfrm>
        <a:prstGeom prst="rect">
          <a:avLst/>
        </a:prstGeom>
      </xdr:spPr>
    </xdr:pic>
    <xdr:clientData/>
  </xdr:twoCellAnchor>
  <xdr:twoCellAnchor>
    <xdr:from>
      <xdr:col>6</xdr:col>
      <xdr:colOff>171450</xdr:colOff>
      <xdr:row>9</xdr:row>
      <xdr:rowOff>66675</xdr:rowOff>
    </xdr:from>
    <xdr:to>
      <xdr:col>17</xdr:col>
      <xdr:colOff>228600</xdr:colOff>
      <xdr:row>31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1F78979-BA91-4869-9D32-8F977B427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290512</xdr:colOff>
      <xdr:row>4</xdr:row>
      <xdr:rowOff>42862</xdr:rowOff>
    </xdr:from>
    <xdr:ext cx="134396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26CDE5E0-7431-4E17-B582-DDEDEECFA163}"/>
                </a:ext>
              </a:extLst>
            </xdr:cNvPr>
            <xdr:cNvSpPr txBox="1"/>
          </xdr:nvSpPr>
          <xdr:spPr>
            <a:xfrm>
              <a:off x="1090612" y="4833937"/>
              <a:ext cx="13439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1" i="1">
                        <a:latin typeface="Cambria Math" panose="02040503050406030204" pitchFamily="18" charset="0"/>
                      </a:rPr>
                      <m:t>𝒏</m:t>
                    </m:r>
                  </m:oMath>
                </m:oMathPara>
              </a14:m>
              <a:endParaRPr lang="en-US" sz="1200" b="1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26CDE5E0-7431-4E17-B582-DDEDEECFA163}"/>
                </a:ext>
              </a:extLst>
            </xdr:cNvPr>
            <xdr:cNvSpPr txBox="1"/>
          </xdr:nvSpPr>
          <xdr:spPr>
            <a:xfrm>
              <a:off x="1090612" y="4833937"/>
              <a:ext cx="13439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𝒏</a:t>
              </a:r>
              <a:endParaRPr lang="en-US" sz="1200" b="1"/>
            </a:p>
          </xdr:txBody>
        </xdr:sp>
      </mc:Fallback>
    </mc:AlternateContent>
    <xdr:clientData/>
  </xdr:oneCellAnchor>
  <xdr:oneCellAnchor>
    <xdr:from>
      <xdr:col>2</xdr:col>
      <xdr:colOff>271462</xdr:colOff>
      <xdr:row>4</xdr:row>
      <xdr:rowOff>42862</xdr:rowOff>
    </xdr:from>
    <xdr:ext cx="20262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E715832A-BCB1-4C08-8B0B-05B1D606E340}"/>
                </a:ext>
              </a:extLst>
            </xdr:cNvPr>
            <xdr:cNvSpPr txBox="1"/>
          </xdr:nvSpPr>
          <xdr:spPr>
            <a:xfrm>
              <a:off x="1757362" y="4833937"/>
              <a:ext cx="20262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b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𝒏</m:t>
                        </m:r>
                      </m:sub>
                    </m:sSub>
                  </m:oMath>
                </m:oMathPara>
              </a14:m>
              <a:endParaRPr lang="en-US" sz="1200" b="1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E715832A-BCB1-4C08-8B0B-05B1D606E340}"/>
                </a:ext>
              </a:extLst>
            </xdr:cNvPr>
            <xdr:cNvSpPr txBox="1"/>
          </xdr:nvSpPr>
          <xdr:spPr>
            <a:xfrm>
              <a:off x="1757362" y="4833937"/>
              <a:ext cx="20262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𝒙_𝒏</a:t>
              </a:r>
              <a:endParaRPr lang="en-US" sz="1200" b="1"/>
            </a:p>
          </xdr:txBody>
        </xdr:sp>
      </mc:Fallback>
    </mc:AlternateContent>
    <xdr:clientData/>
  </xdr:oneCellAnchor>
  <xdr:oneCellAnchor>
    <xdr:from>
      <xdr:col>3</xdr:col>
      <xdr:colOff>376237</xdr:colOff>
      <xdr:row>4</xdr:row>
      <xdr:rowOff>52387</xdr:rowOff>
    </xdr:from>
    <xdr:ext cx="205826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DDC707EA-CE12-4D9E-BE3B-285AC3320A8C}"/>
                </a:ext>
              </a:extLst>
            </xdr:cNvPr>
            <xdr:cNvSpPr txBox="1"/>
          </xdr:nvSpPr>
          <xdr:spPr>
            <a:xfrm>
              <a:off x="2205037" y="4491037"/>
              <a:ext cx="20582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  <m:sub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𝒏</m:t>
                        </m:r>
                      </m:sub>
                      <m:sup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bSup>
                  </m:oMath>
                </m:oMathPara>
              </a14:m>
              <a:endParaRPr lang="en-US" sz="1200" b="1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DDC707EA-CE12-4D9E-BE3B-285AC3320A8C}"/>
                </a:ext>
              </a:extLst>
            </xdr:cNvPr>
            <xdr:cNvSpPr txBox="1"/>
          </xdr:nvSpPr>
          <xdr:spPr>
            <a:xfrm>
              <a:off x="2205037" y="4491037"/>
              <a:ext cx="20582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𝒚_𝒏^∗</a:t>
              </a:r>
              <a:endParaRPr lang="en-US" sz="1200" b="1"/>
            </a:p>
          </xdr:txBody>
        </xdr:sp>
      </mc:Fallback>
    </mc:AlternateContent>
    <xdr:clientData/>
  </xdr:oneCellAnchor>
  <xdr:oneCellAnchor>
    <xdr:from>
      <xdr:col>6</xdr:col>
      <xdr:colOff>347662</xdr:colOff>
      <xdr:row>4</xdr:row>
      <xdr:rowOff>61912</xdr:rowOff>
    </xdr:from>
    <xdr:ext cx="214802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7DDCB38-C28E-4B1E-90A8-B3EE802250EB}"/>
                </a:ext>
              </a:extLst>
            </xdr:cNvPr>
            <xdr:cNvSpPr txBox="1"/>
          </xdr:nvSpPr>
          <xdr:spPr>
            <a:xfrm>
              <a:off x="4224337" y="4500562"/>
              <a:ext cx="21480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𝑬</m:t>
                        </m:r>
                      </m:e>
                      <m:sub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𝑻</m:t>
                        </m:r>
                      </m:sub>
                    </m:sSub>
                  </m:oMath>
                </m:oMathPara>
              </a14:m>
              <a:endParaRPr lang="en-US" sz="1200" b="1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7DDCB38-C28E-4B1E-90A8-B3EE802250EB}"/>
                </a:ext>
              </a:extLst>
            </xdr:cNvPr>
            <xdr:cNvSpPr txBox="1"/>
          </xdr:nvSpPr>
          <xdr:spPr>
            <a:xfrm>
              <a:off x="4224337" y="4500562"/>
              <a:ext cx="21480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𝑬_𝑻</a:t>
              </a:r>
              <a:endParaRPr lang="en-US" sz="1200" b="1"/>
            </a:p>
          </xdr:txBody>
        </xdr:sp>
      </mc:Fallback>
    </mc:AlternateContent>
    <xdr:clientData/>
  </xdr:oneCellAnchor>
  <xdr:oneCellAnchor>
    <xdr:from>
      <xdr:col>1</xdr:col>
      <xdr:colOff>138112</xdr:colOff>
      <xdr:row>2</xdr:row>
      <xdr:rowOff>14287</xdr:rowOff>
    </xdr:from>
    <xdr:ext cx="44435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62F18E2A-F609-4294-9F4E-57DDD0FE5DC3}"/>
                </a:ext>
              </a:extLst>
            </xdr:cNvPr>
            <xdr:cNvSpPr txBox="1"/>
          </xdr:nvSpPr>
          <xdr:spPr>
            <a:xfrm>
              <a:off x="938212" y="4386262"/>
              <a:ext cx="44435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0">
                        <a:latin typeface="Cambria Math" panose="02040503050406030204" pitchFamily="18" charset="0"/>
                      </a:rPr>
                      <m:t>𝚫</m:t>
                    </m:r>
                    <m:r>
                      <a:rPr lang="en-US" sz="1400" b="1" i="1">
                        <a:latin typeface="Cambria Math" panose="02040503050406030204" pitchFamily="18" charset="0"/>
                      </a:rPr>
                      <m:t>𝒙</m:t>
                    </m:r>
                    <m:r>
                      <a:rPr lang="en-US" sz="1400" b="1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400" b="1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62F18E2A-F609-4294-9F4E-57DDD0FE5DC3}"/>
                </a:ext>
              </a:extLst>
            </xdr:cNvPr>
            <xdr:cNvSpPr txBox="1"/>
          </xdr:nvSpPr>
          <xdr:spPr>
            <a:xfrm>
              <a:off x="938212" y="4386262"/>
              <a:ext cx="44435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1" i="0">
                  <a:latin typeface="Cambria Math" panose="02040503050406030204" pitchFamily="18" charset="0"/>
                </a:rPr>
                <a:t>𝚫𝒙=</a:t>
              </a:r>
              <a:endParaRPr lang="en-US" sz="1400" b="1"/>
            </a:p>
          </xdr:txBody>
        </xdr:sp>
      </mc:Fallback>
    </mc:AlternateContent>
    <xdr:clientData/>
  </xdr:oneCellAnchor>
  <xdr:twoCellAnchor editAs="oneCell">
    <xdr:from>
      <xdr:col>7</xdr:col>
      <xdr:colOff>257175</xdr:colOff>
      <xdr:row>0</xdr:row>
      <xdr:rowOff>123825</xdr:rowOff>
    </xdr:from>
    <xdr:to>
      <xdr:col>9</xdr:col>
      <xdr:colOff>599880</xdr:colOff>
      <xdr:row>4</xdr:row>
      <xdr:rowOff>47532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7376D47-C89E-4BE9-A1A3-BA73B6C3E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0" y="3743325"/>
          <a:ext cx="1561905" cy="7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142875</xdr:colOff>
      <xdr:row>4</xdr:row>
      <xdr:rowOff>266700</xdr:rowOff>
    </xdr:from>
    <xdr:to>
      <xdr:col>11</xdr:col>
      <xdr:colOff>18761</xdr:colOff>
      <xdr:row>8</xdr:row>
      <xdr:rowOff>133252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832A114-733D-43E0-8D8B-8D46617542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86450" y="1085850"/>
          <a:ext cx="2314286" cy="780952"/>
        </a:xfrm>
        <a:prstGeom prst="rect">
          <a:avLst/>
        </a:prstGeom>
      </xdr:spPr>
    </xdr:pic>
    <xdr:clientData/>
  </xdr:twoCellAnchor>
  <xdr:twoCellAnchor>
    <xdr:from>
      <xdr:col>7</xdr:col>
      <xdr:colOff>276224</xdr:colOff>
      <xdr:row>9</xdr:row>
      <xdr:rowOff>114300</xdr:rowOff>
    </xdr:from>
    <xdr:to>
      <xdr:col>20</xdr:col>
      <xdr:colOff>247649</xdr:colOff>
      <xdr:row>34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92F71E4-6EB7-4292-969B-07EB23B97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4</xdr:col>
      <xdr:colOff>404812</xdr:colOff>
      <xdr:row>4</xdr:row>
      <xdr:rowOff>71437</xdr:rowOff>
    </xdr:from>
    <xdr:ext cx="205826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B2BF6DE4-14E7-4C44-A071-EF02C5BD1DE7}"/>
                </a:ext>
              </a:extLst>
            </xdr:cNvPr>
            <xdr:cNvSpPr txBox="1"/>
          </xdr:nvSpPr>
          <xdr:spPr>
            <a:xfrm>
              <a:off x="3214687" y="4510087"/>
              <a:ext cx="20582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  <m:sub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𝒏</m:t>
                        </m:r>
                      </m:sub>
                    </m:sSub>
                  </m:oMath>
                </m:oMathPara>
              </a14:m>
              <a:endParaRPr lang="en-US" sz="1200" b="1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B2BF6DE4-14E7-4C44-A071-EF02C5BD1DE7}"/>
                </a:ext>
              </a:extLst>
            </xdr:cNvPr>
            <xdr:cNvSpPr txBox="1"/>
          </xdr:nvSpPr>
          <xdr:spPr>
            <a:xfrm>
              <a:off x="3214687" y="4510087"/>
              <a:ext cx="20582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𝒚_𝒏</a:t>
              </a:r>
              <a:endParaRPr lang="en-US" sz="1200" b="1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290512</xdr:colOff>
      <xdr:row>4</xdr:row>
      <xdr:rowOff>42862</xdr:rowOff>
    </xdr:from>
    <xdr:ext cx="134396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912C911-44A1-4E61-BB2A-22DD1F58271D}"/>
                </a:ext>
              </a:extLst>
            </xdr:cNvPr>
            <xdr:cNvSpPr txBox="1"/>
          </xdr:nvSpPr>
          <xdr:spPr>
            <a:xfrm>
              <a:off x="900112" y="4481512"/>
              <a:ext cx="13439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1" i="1">
                        <a:latin typeface="Cambria Math" panose="02040503050406030204" pitchFamily="18" charset="0"/>
                      </a:rPr>
                      <m:t>𝒏</m:t>
                    </m:r>
                  </m:oMath>
                </m:oMathPara>
              </a14:m>
              <a:endParaRPr lang="en-US" sz="12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912C911-44A1-4E61-BB2A-22DD1F58271D}"/>
                </a:ext>
              </a:extLst>
            </xdr:cNvPr>
            <xdr:cNvSpPr txBox="1"/>
          </xdr:nvSpPr>
          <xdr:spPr>
            <a:xfrm>
              <a:off x="900112" y="4481512"/>
              <a:ext cx="13439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𝒏</a:t>
              </a:r>
              <a:endParaRPr lang="en-US" sz="1200" b="1"/>
            </a:p>
          </xdr:txBody>
        </xdr:sp>
      </mc:Fallback>
    </mc:AlternateContent>
    <xdr:clientData/>
  </xdr:oneCellAnchor>
  <xdr:oneCellAnchor>
    <xdr:from>
      <xdr:col>2</xdr:col>
      <xdr:colOff>271462</xdr:colOff>
      <xdr:row>4</xdr:row>
      <xdr:rowOff>42862</xdr:rowOff>
    </xdr:from>
    <xdr:ext cx="20262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69C3D3D-DA88-4D9C-A3BE-10D3F4E7B0B0}"/>
                </a:ext>
              </a:extLst>
            </xdr:cNvPr>
            <xdr:cNvSpPr txBox="1"/>
          </xdr:nvSpPr>
          <xdr:spPr>
            <a:xfrm>
              <a:off x="1490662" y="4481512"/>
              <a:ext cx="20262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b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𝒏</m:t>
                        </m:r>
                      </m:sub>
                    </m:sSub>
                  </m:oMath>
                </m:oMathPara>
              </a14:m>
              <a:endParaRPr lang="en-US" sz="1200" b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69C3D3D-DA88-4D9C-A3BE-10D3F4E7B0B0}"/>
                </a:ext>
              </a:extLst>
            </xdr:cNvPr>
            <xdr:cNvSpPr txBox="1"/>
          </xdr:nvSpPr>
          <xdr:spPr>
            <a:xfrm>
              <a:off x="1490662" y="4481512"/>
              <a:ext cx="20262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𝒙_𝒏</a:t>
              </a:r>
              <a:endParaRPr lang="en-US" sz="1200" b="1"/>
            </a:p>
          </xdr:txBody>
        </xdr:sp>
      </mc:Fallback>
    </mc:AlternateContent>
    <xdr:clientData/>
  </xdr:oneCellAnchor>
  <xdr:oneCellAnchor>
    <xdr:from>
      <xdr:col>9</xdr:col>
      <xdr:colOff>347662</xdr:colOff>
      <xdr:row>4</xdr:row>
      <xdr:rowOff>61912</xdr:rowOff>
    </xdr:from>
    <xdr:ext cx="214802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91EA38F-E2B8-4055-865E-E6555A777EB2}"/>
                </a:ext>
              </a:extLst>
            </xdr:cNvPr>
            <xdr:cNvSpPr txBox="1"/>
          </xdr:nvSpPr>
          <xdr:spPr>
            <a:xfrm>
              <a:off x="5205412" y="4500562"/>
              <a:ext cx="21480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𝑬</m:t>
                        </m:r>
                      </m:e>
                      <m:sub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𝑻</m:t>
                        </m:r>
                      </m:sub>
                    </m:sSub>
                  </m:oMath>
                </m:oMathPara>
              </a14:m>
              <a:endParaRPr lang="en-US" sz="1200" b="1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91EA38F-E2B8-4055-865E-E6555A777EB2}"/>
                </a:ext>
              </a:extLst>
            </xdr:cNvPr>
            <xdr:cNvSpPr txBox="1"/>
          </xdr:nvSpPr>
          <xdr:spPr>
            <a:xfrm>
              <a:off x="5205412" y="4500562"/>
              <a:ext cx="21480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𝑬_𝑻</a:t>
              </a:r>
              <a:endParaRPr lang="en-US" sz="1200" b="1"/>
            </a:p>
          </xdr:txBody>
        </xdr:sp>
      </mc:Fallback>
    </mc:AlternateContent>
    <xdr:clientData/>
  </xdr:oneCellAnchor>
  <xdr:oneCellAnchor>
    <xdr:from>
      <xdr:col>1</xdr:col>
      <xdr:colOff>138112</xdr:colOff>
      <xdr:row>2</xdr:row>
      <xdr:rowOff>14287</xdr:rowOff>
    </xdr:from>
    <xdr:ext cx="44435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5FB8119-2D2E-43B5-A14E-E4CFE1FBE2FD}"/>
                </a:ext>
              </a:extLst>
            </xdr:cNvPr>
            <xdr:cNvSpPr txBox="1"/>
          </xdr:nvSpPr>
          <xdr:spPr>
            <a:xfrm>
              <a:off x="747712" y="4014787"/>
              <a:ext cx="44435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0">
                        <a:latin typeface="Cambria Math" panose="02040503050406030204" pitchFamily="18" charset="0"/>
                      </a:rPr>
                      <m:t>𝚫</m:t>
                    </m:r>
                    <m:r>
                      <a:rPr lang="en-US" sz="1400" b="1" i="1">
                        <a:latin typeface="Cambria Math" panose="02040503050406030204" pitchFamily="18" charset="0"/>
                      </a:rPr>
                      <m:t>𝒙</m:t>
                    </m:r>
                    <m:r>
                      <a:rPr lang="en-US" sz="1400" b="1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400" b="1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5FB8119-2D2E-43B5-A14E-E4CFE1FBE2FD}"/>
                </a:ext>
              </a:extLst>
            </xdr:cNvPr>
            <xdr:cNvSpPr txBox="1"/>
          </xdr:nvSpPr>
          <xdr:spPr>
            <a:xfrm>
              <a:off x="747712" y="4014787"/>
              <a:ext cx="44435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1" i="0">
                  <a:latin typeface="Cambria Math" panose="02040503050406030204" pitchFamily="18" charset="0"/>
                </a:rPr>
                <a:t>𝚫𝒙=</a:t>
              </a:r>
              <a:endParaRPr lang="en-US" sz="1400" b="1"/>
            </a:p>
          </xdr:txBody>
        </xdr:sp>
      </mc:Fallback>
    </mc:AlternateContent>
    <xdr:clientData/>
  </xdr:oneCellAnchor>
  <xdr:twoCellAnchor editAs="oneCell">
    <xdr:from>
      <xdr:col>10</xdr:col>
      <xdr:colOff>257175</xdr:colOff>
      <xdr:row>0</xdr:row>
      <xdr:rowOff>123825</xdr:rowOff>
    </xdr:from>
    <xdr:to>
      <xdr:col>12</xdr:col>
      <xdr:colOff>599880</xdr:colOff>
      <xdr:row>4</xdr:row>
      <xdr:rowOff>47532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CEC679-D6A0-48FE-A3F1-46F9A90B1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0" y="3743325"/>
          <a:ext cx="1561905" cy="742857"/>
        </a:xfrm>
        <a:prstGeom prst="rect">
          <a:avLst/>
        </a:prstGeom>
      </xdr:spPr>
    </xdr:pic>
    <xdr:clientData/>
  </xdr:twoCellAnchor>
  <xdr:twoCellAnchor editAs="oneCell">
    <xdr:from>
      <xdr:col>10</xdr:col>
      <xdr:colOff>257175</xdr:colOff>
      <xdr:row>4</xdr:row>
      <xdr:rowOff>9525</xdr:rowOff>
    </xdr:from>
    <xdr:to>
      <xdr:col>14</xdr:col>
      <xdr:colOff>133061</xdr:colOff>
      <xdr:row>7</xdr:row>
      <xdr:rowOff>66577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27666E1-BEAB-42CA-ACCD-3B8E9439E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0250" y="4448175"/>
          <a:ext cx="2314286" cy="780952"/>
        </a:xfrm>
        <a:prstGeom prst="rect">
          <a:avLst/>
        </a:prstGeom>
      </xdr:spPr>
    </xdr:pic>
    <xdr:clientData/>
  </xdr:twoCellAnchor>
  <xdr:twoCellAnchor>
    <xdr:from>
      <xdr:col>10</xdr:col>
      <xdr:colOff>209550</xdr:colOff>
      <xdr:row>8</xdr:row>
      <xdr:rowOff>104775</xdr:rowOff>
    </xdr:from>
    <xdr:to>
      <xdr:col>17</xdr:col>
      <xdr:colOff>514350</xdr:colOff>
      <xdr:row>22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9227BD-EAB0-4DAF-83BA-02D4737E6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7</xdr:col>
      <xdr:colOff>404812</xdr:colOff>
      <xdr:row>4</xdr:row>
      <xdr:rowOff>71437</xdr:rowOff>
    </xdr:from>
    <xdr:ext cx="205826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367183B-B631-40A3-9CAC-9637E0665259}"/>
                </a:ext>
              </a:extLst>
            </xdr:cNvPr>
            <xdr:cNvSpPr txBox="1"/>
          </xdr:nvSpPr>
          <xdr:spPr>
            <a:xfrm>
              <a:off x="3214687" y="4510087"/>
              <a:ext cx="20582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  <m:sub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𝒏</m:t>
                        </m:r>
                      </m:sub>
                    </m:sSub>
                  </m:oMath>
                </m:oMathPara>
              </a14:m>
              <a:endParaRPr lang="en-US" sz="1200" b="1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367183B-B631-40A3-9CAC-9637E0665259}"/>
                </a:ext>
              </a:extLst>
            </xdr:cNvPr>
            <xdr:cNvSpPr txBox="1"/>
          </xdr:nvSpPr>
          <xdr:spPr>
            <a:xfrm>
              <a:off x="3214687" y="4510087"/>
              <a:ext cx="20582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𝒚_𝒏</a:t>
              </a:r>
              <a:endParaRPr lang="en-US" sz="12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D82C8-BBAB-4F1F-AFA9-782AEE1FF831}">
  <dimension ref="B2:F32"/>
  <sheetViews>
    <sheetView workbookViewId="0">
      <selection activeCell="T21" sqref="T21"/>
    </sheetView>
  </sheetViews>
  <sheetFormatPr defaultRowHeight="15" x14ac:dyDescent="0.25"/>
  <cols>
    <col min="4" max="4" width="14.7109375" customWidth="1"/>
    <col min="5" max="5" width="16" customWidth="1"/>
    <col min="6" max="6" width="13.28515625" customWidth="1"/>
  </cols>
  <sheetData>
    <row r="2" spans="2:6" ht="19.5" customHeight="1" x14ac:dyDescent="0.25">
      <c r="B2" s="1"/>
      <c r="C2" s="2">
        <v>0.1</v>
      </c>
    </row>
    <row r="4" spans="2:6" ht="26.25" customHeight="1" thickBot="1" x14ac:dyDescent="0.3">
      <c r="B4" s="3"/>
      <c r="C4" s="3"/>
      <c r="D4" s="3"/>
      <c r="E4" s="4" t="s">
        <v>0</v>
      </c>
      <c r="F4" s="3"/>
    </row>
    <row r="5" spans="2:6" ht="15.75" thickTop="1" x14ac:dyDescent="0.25">
      <c r="B5" s="5">
        <v>0</v>
      </c>
      <c r="C5" s="5">
        <v>1</v>
      </c>
      <c r="D5" s="5">
        <v>5</v>
      </c>
      <c r="E5" s="5">
        <f>(2/3)*C5+(1/9)+((38*EXP(3-3*C5))/9)</f>
        <v>5</v>
      </c>
      <c r="F5" s="5">
        <f>ABS(D5-E5)</f>
        <v>0</v>
      </c>
    </row>
    <row r="6" spans="2:6" x14ac:dyDescent="0.25">
      <c r="B6" s="6">
        <v>1</v>
      </c>
      <c r="C6" s="6">
        <f>C5+$C$2</f>
        <v>1.1000000000000001</v>
      </c>
      <c r="D6" s="6">
        <f>D5+(2*C5-3*D5+1)*$C$2</f>
        <v>3.8</v>
      </c>
      <c r="E6" s="5">
        <f t="shared" ref="E6:E32" si="0">(2/3)*C6+(1/9)+((38*EXP(3-3*C6))/9)</f>
        <v>3.9723435984339193</v>
      </c>
      <c r="F6" s="7">
        <f>ABS(D6-E6)</f>
        <v>0.17234359843391944</v>
      </c>
    </row>
    <row r="7" spans="2:6" x14ac:dyDescent="0.25">
      <c r="B7" s="6">
        <v>2</v>
      </c>
      <c r="C7" s="6">
        <f t="shared" ref="C7:C32" si="1">C6+$C$2</f>
        <v>1.2000000000000002</v>
      </c>
      <c r="D7" s="6">
        <f t="shared" ref="D7:D32" si="2">D6+(2*C6-3*D6+1)*$C$2</f>
        <v>2.98</v>
      </c>
      <c r="E7" s="5">
        <f t="shared" si="0"/>
        <v>3.2283157968414438</v>
      </c>
      <c r="F7" s="7">
        <f t="shared" ref="F7:F32" si="3">ABS(D7-E7)</f>
        <v>0.24831579684144378</v>
      </c>
    </row>
    <row r="8" spans="2:6" x14ac:dyDescent="0.25">
      <c r="B8" s="6">
        <v>3</v>
      </c>
      <c r="C8" s="6">
        <f t="shared" si="1"/>
        <v>1.3000000000000003</v>
      </c>
      <c r="D8" s="6">
        <f t="shared" si="2"/>
        <v>2.4260000000000002</v>
      </c>
      <c r="E8" s="5">
        <f t="shared" si="0"/>
        <v>2.6944052300158612</v>
      </c>
      <c r="F8" s="7">
        <f t="shared" si="3"/>
        <v>0.26840523001586103</v>
      </c>
    </row>
    <row r="9" spans="2:6" x14ac:dyDescent="0.25">
      <c r="B9" s="6">
        <v>4</v>
      </c>
      <c r="C9" s="6">
        <f t="shared" si="1"/>
        <v>1.4000000000000004</v>
      </c>
      <c r="D9" s="6">
        <f t="shared" si="2"/>
        <v>2.0582000000000003</v>
      </c>
      <c r="E9" s="5">
        <f t="shared" si="0"/>
        <v>2.3161533391848521</v>
      </c>
      <c r="F9" s="7">
        <f t="shared" si="3"/>
        <v>0.25795333918485186</v>
      </c>
    </row>
    <row r="10" spans="2:6" x14ac:dyDescent="0.25">
      <c r="B10" s="6">
        <v>5</v>
      </c>
      <c r="C10" s="6">
        <f t="shared" si="1"/>
        <v>1.5000000000000004</v>
      </c>
      <c r="D10" s="6">
        <f t="shared" si="2"/>
        <v>1.8207400000000002</v>
      </c>
      <c r="E10" s="5">
        <f t="shared" si="0"/>
        <v>2.0532162317378133</v>
      </c>
      <c r="F10" s="7">
        <f t="shared" si="3"/>
        <v>0.23247623173781307</v>
      </c>
    </row>
    <row r="11" spans="2:6" x14ac:dyDescent="0.25">
      <c r="B11" s="6">
        <v>6</v>
      </c>
      <c r="C11" s="6">
        <f t="shared" si="1"/>
        <v>1.6000000000000005</v>
      </c>
      <c r="D11" s="6">
        <f t="shared" si="2"/>
        <v>1.6745180000000004</v>
      </c>
      <c r="E11" s="5">
        <f t="shared" si="0"/>
        <v>1.8757064169355868</v>
      </c>
      <c r="F11" s="7">
        <f t="shared" si="3"/>
        <v>0.20118841693558642</v>
      </c>
    </row>
    <row r="12" spans="2:6" x14ac:dyDescent="0.25">
      <c r="B12" s="6">
        <v>7</v>
      </c>
      <c r="C12" s="6">
        <f t="shared" si="1"/>
        <v>1.7000000000000006</v>
      </c>
      <c r="D12" s="6">
        <f t="shared" si="2"/>
        <v>1.5921626000000004</v>
      </c>
      <c r="E12" s="5">
        <f t="shared" si="0"/>
        <v>1.7614826970681454</v>
      </c>
      <c r="F12" s="7">
        <f t="shared" si="3"/>
        <v>0.16932009706814499</v>
      </c>
    </row>
    <row r="13" spans="2:6" x14ac:dyDescent="0.25">
      <c r="B13" s="6">
        <v>8</v>
      </c>
      <c r="C13" s="6">
        <f t="shared" si="1"/>
        <v>1.8000000000000007</v>
      </c>
      <c r="D13" s="6">
        <f t="shared" si="2"/>
        <v>1.5545138200000004</v>
      </c>
      <c r="E13" s="5">
        <f t="shared" si="0"/>
        <v>1.6941424694441858</v>
      </c>
      <c r="F13" s="7">
        <f t="shared" si="3"/>
        <v>0.1396286494441854</v>
      </c>
    </row>
    <row r="14" spans="2:6" x14ac:dyDescent="0.25">
      <c r="B14" s="6">
        <v>9</v>
      </c>
      <c r="C14" s="6">
        <f t="shared" si="1"/>
        <v>1.9000000000000008</v>
      </c>
      <c r="D14" s="6">
        <f t="shared" si="2"/>
        <v>1.5481596740000003</v>
      </c>
      <c r="E14" s="5">
        <f t="shared" si="0"/>
        <v>1.6615343871233876</v>
      </c>
      <c r="F14" s="7">
        <f t="shared" si="3"/>
        <v>0.11337471312338732</v>
      </c>
    </row>
    <row r="15" spans="2:6" x14ac:dyDescent="0.25">
      <c r="B15" s="6">
        <v>10</v>
      </c>
      <c r="C15" s="6">
        <f t="shared" si="1"/>
        <v>2.0000000000000009</v>
      </c>
      <c r="D15" s="6">
        <f t="shared" si="2"/>
        <v>1.5637117718000004</v>
      </c>
      <c r="E15" s="5">
        <f t="shared" si="0"/>
        <v>1.6546565108865368</v>
      </c>
      <c r="F15" s="7">
        <f t="shared" si="3"/>
        <v>9.094473908653633E-2</v>
      </c>
    </row>
    <row r="16" spans="2:6" x14ac:dyDescent="0.25">
      <c r="B16" s="6">
        <v>11</v>
      </c>
      <c r="C16" s="6">
        <f t="shared" si="1"/>
        <v>2.100000000000001</v>
      </c>
      <c r="D16" s="6">
        <f t="shared" si="2"/>
        <v>1.5945982402600005</v>
      </c>
      <c r="E16" s="5">
        <f t="shared" si="0"/>
        <v>1.666840040138569</v>
      </c>
      <c r="F16" s="7">
        <f t="shared" si="3"/>
        <v>7.2241799878568491E-2</v>
      </c>
    </row>
    <row r="17" spans="2:6" x14ac:dyDescent="0.25">
      <c r="B17" s="6">
        <v>12</v>
      </c>
      <c r="C17" s="6">
        <f t="shared" si="1"/>
        <v>2.2000000000000011</v>
      </c>
      <c r="D17" s="6">
        <f t="shared" si="2"/>
        <v>1.6362187681820006</v>
      </c>
      <c r="E17" s="5">
        <f t="shared" si="0"/>
        <v>1.6931446058885689</v>
      </c>
      <c r="F17" s="7">
        <f t="shared" si="3"/>
        <v>5.6925837706568228E-2</v>
      </c>
    </row>
    <row r="18" spans="2:6" x14ac:dyDescent="0.25">
      <c r="B18" s="6">
        <v>13</v>
      </c>
      <c r="C18" s="6">
        <f t="shared" si="1"/>
        <v>2.3000000000000012</v>
      </c>
      <c r="D18" s="6">
        <f t="shared" si="2"/>
        <v>1.6853531377274007</v>
      </c>
      <c r="E18" s="5">
        <f t="shared" si="0"/>
        <v>1.7299102927711745</v>
      </c>
      <c r="F18" s="7">
        <f t="shared" si="3"/>
        <v>4.4557155043773777E-2</v>
      </c>
    </row>
    <row r="19" spans="2:6" x14ac:dyDescent="0.25">
      <c r="B19" s="6">
        <v>14</v>
      </c>
      <c r="C19" s="6">
        <f t="shared" si="1"/>
        <v>2.4000000000000012</v>
      </c>
      <c r="D19" s="6">
        <f t="shared" si="2"/>
        <v>1.7397471964091806</v>
      </c>
      <c r="E19" s="5">
        <f t="shared" si="0"/>
        <v>1.7744257687975731</v>
      </c>
      <c r="F19" s="7">
        <f t="shared" si="3"/>
        <v>3.4678572388392448E-2</v>
      </c>
    </row>
    <row r="20" spans="2:6" x14ac:dyDescent="0.25">
      <c r="B20" s="6">
        <v>15</v>
      </c>
      <c r="C20" s="6">
        <f t="shared" si="1"/>
        <v>2.5000000000000013</v>
      </c>
      <c r="D20" s="6">
        <f t="shared" si="2"/>
        <v>1.7978230374864268</v>
      </c>
      <c r="E20" s="5">
        <f t="shared" si="0"/>
        <v>1.8246824298281348</v>
      </c>
      <c r="F20" s="7">
        <f t="shared" si="3"/>
        <v>2.6859392341707977E-2</v>
      </c>
    </row>
    <row r="21" spans="2:6" x14ac:dyDescent="0.25">
      <c r="B21" s="6">
        <v>16</v>
      </c>
      <c r="C21" s="6">
        <f t="shared" si="1"/>
        <v>2.6000000000000014</v>
      </c>
      <c r="D21" s="6">
        <f t="shared" si="2"/>
        <v>1.858476126240499</v>
      </c>
      <c r="E21" s="5">
        <f t="shared" si="0"/>
        <v>1.8791922653180855</v>
      </c>
      <c r="F21" s="7">
        <f t="shared" si="3"/>
        <v>2.0716139077586515E-2</v>
      </c>
    </row>
    <row r="22" spans="2:6" x14ac:dyDescent="0.25">
      <c r="B22" s="6">
        <v>17</v>
      </c>
      <c r="C22" s="6">
        <f t="shared" si="1"/>
        <v>2.7000000000000015</v>
      </c>
      <c r="D22" s="6">
        <f t="shared" si="2"/>
        <v>1.9209332883683494</v>
      </c>
      <c r="E22" s="5">
        <f t="shared" si="0"/>
        <v>1.9368529299432891</v>
      </c>
      <c r="F22" s="7">
        <f t="shared" si="3"/>
        <v>1.5919641574939636E-2</v>
      </c>
    </row>
    <row r="23" spans="2:6" x14ac:dyDescent="0.25">
      <c r="B23" s="6">
        <v>18</v>
      </c>
      <c r="C23" s="6">
        <f t="shared" si="1"/>
        <v>2.8000000000000016</v>
      </c>
      <c r="D23" s="6">
        <f t="shared" si="2"/>
        <v>1.9846533018578449</v>
      </c>
      <c r="E23" s="5">
        <f t="shared" si="0"/>
        <v>1.9968477862021432</v>
      </c>
      <c r="F23" s="7">
        <f t="shared" si="3"/>
        <v>1.2194484344298262E-2</v>
      </c>
    </row>
    <row r="24" spans="2:6" x14ac:dyDescent="0.25">
      <c r="B24" s="6">
        <v>19</v>
      </c>
      <c r="C24" s="6">
        <f t="shared" si="1"/>
        <v>2.9000000000000017</v>
      </c>
      <c r="D24" s="6">
        <f t="shared" si="2"/>
        <v>2.0492573113004919</v>
      </c>
      <c r="E24" s="5">
        <f t="shared" si="0"/>
        <v>2.0585718541537688</v>
      </c>
      <c r="F24" s="7">
        <f t="shared" si="3"/>
        <v>9.3145428532768193E-3</v>
      </c>
    </row>
    <row r="25" spans="2:6" x14ac:dyDescent="0.25">
      <c r="B25" s="6">
        <v>20</v>
      </c>
      <c r="C25" s="6">
        <f t="shared" si="1"/>
        <v>3.0000000000000018</v>
      </c>
      <c r="D25" s="6">
        <f t="shared" si="2"/>
        <v>2.1144801179103445</v>
      </c>
      <c r="E25" s="5">
        <f t="shared" si="0"/>
        <v>2.1215769536348144</v>
      </c>
      <c r="F25" s="7">
        <f t="shared" si="3"/>
        <v>7.096835724469841E-3</v>
      </c>
    </row>
    <row r="26" spans="2:6" x14ac:dyDescent="0.25">
      <c r="B26" s="6">
        <v>21</v>
      </c>
      <c r="C26" s="6">
        <f t="shared" si="1"/>
        <v>3.1000000000000019</v>
      </c>
      <c r="D26" s="6">
        <f t="shared" si="2"/>
        <v>2.1801360825372416</v>
      </c>
      <c r="E26" s="5">
        <f t="shared" si="0"/>
        <v>2.1855310646141231</v>
      </c>
      <c r="F26" s="7">
        <f t="shared" si="3"/>
        <v>5.3949820768814938E-3</v>
      </c>
    </row>
    <row r="27" spans="2:6" x14ac:dyDescent="0.25">
      <c r="B27" s="6">
        <v>22</v>
      </c>
      <c r="C27" s="6">
        <f t="shared" si="1"/>
        <v>3.200000000000002</v>
      </c>
      <c r="D27" s="6">
        <f t="shared" si="2"/>
        <v>2.2460952577760693</v>
      </c>
      <c r="E27" s="5">
        <f t="shared" si="0"/>
        <v>2.2501882206029813</v>
      </c>
      <c r="F27" s="7">
        <f t="shared" si="3"/>
        <v>4.0929628269119611E-3</v>
      </c>
    </row>
    <row r="28" spans="2:6" x14ac:dyDescent="0.25">
      <c r="B28" s="6">
        <v>23</v>
      </c>
      <c r="C28" s="6">
        <f t="shared" si="1"/>
        <v>3.300000000000002</v>
      </c>
      <c r="D28" s="6">
        <f t="shared" si="2"/>
        <v>2.312266680443249</v>
      </c>
      <c r="E28" s="5">
        <f t="shared" si="0"/>
        <v>2.3153662051448727</v>
      </c>
      <c r="F28" s="7">
        <f t="shared" si="3"/>
        <v>3.0995247016236682E-3</v>
      </c>
    </row>
    <row r="29" spans="2:6" x14ac:dyDescent="0.25">
      <c r="B29" s="6">
        <v>24</v>
      </c>
      <c r="C29" s="6">
        <f t="shared" si="1"/>
        <v>3.4000000000000021</v>
      </c>
      <c r="D29" s="6">
        <f t="shared" si="2"/>
        <v>2.3785866763102748</v>
      </c>
      <c r="E29" s="5">
        <f t="shared" si="0"/>
        <v>2.3809300289687028</v>
      </c>
      <c r="F29" s="7">
        <f t="shared" si="3"/>
        <v>2.3433526584279996E-3</v>
      </c>
    </row>
    <row r="30" spans="2:6" x14ac:dyDescent="0.25">
      <c r="B30" s="6">
        <v>25</v>
      </c>
      <c r="C30" s="6">
        <f t="shared" si="1"/>
        <v>3.5000000000000022</v>
      </c>
      <c r="D30" s="6">
        <f t="shared" si="2"/>
        <v>2.4450106734171926</v>
      </c>
      <c r="E30" s="5">
        <f t="shared" si="0"/>
        <v>2.446779689562848</v>
      </c>
      <c r="F30" s="7">
        <f t="shared" si="3"/>
        <v>1.7690161456553888E-3</v>
      </c>
    </row>
    <row r="31" spans="2:6" x14ac:dyDescent="0.25">
      <c r="B31" s="6">
        <v>26</v>
      </c>
      <c r="C31" s="6">
        <f t="shared" si="1"/>
        <v>3.6000000000000023</v>
      </c>
      <c r="D31" s="6">
        <f t="shared" si="2"/>
        <v>2.5115074713920351</v>
      </c>
      <c r="E31" s="5">
        <f t="shared" si="0"/>
        <v>2.5128411032445825</v>
      </c>
      <c r="F31" s="7">
        <f t="shared" si="3"/>
        <v>1.3336318525474233E-3</v>
      </c>
    </row>
    <row r="32" spans="2:6" x14ac:dyDescent="0.25">
      <c r="B32" s="6">
        <v>27</v>
      </c>
      <c r="C32" s="6">
        <f t="shared" si="1"/>
        <v>3.7000000000000024</v>
      </c>
      <c r="D32" s="6">
        <f t="shared" si="2"/>
        <v>2.5780552299744248</v>
      </c>
      <c r="E32" s="5">
        <f t="shared" si="0"/>
        <v>2.5790593874718901</v>
      </c>
      <c r="F32" s="7">
        <f t="shared" si="3"/>
        <v>1.0041574974652967E-3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5CF9C-BA88-449B-8D7C-6E2D087EF5D6}">
  <dimension ref="B3:G663"/>
  <sheetViews>
    <sheetView workbookViewId="0">
      <selection activeCell="L4" sqref="L4"/>
    </sheetView>
  </sheetViews>
  <sheetFormatPr defaultRowHeight="15" x14ac:dyDescent="0.25"/>
  <cols>
    <col min="4" max="5" width="14.7109375" customWidth="1"/>
    <col min="6" max="6" width="16" customWidth="1"/>
    <col min="7" max="7" width="13.28515625" customWidth="1"/>
  </cols>
  <sheetData>
    <row r="3" spans="2:7" ht="19.5" customHeight="1" x14ac:dyDescent="0.25">
      <c r="B3" s="1"/>
      <c r="C3" s="2">
        <v>0.1</v>
      </c>
    </row>
    <row r="5" spans="2:7" ht="26.25" customHeight="1" thickBot="1" x14ac:dyDescent="0.3">
      <c r="B5" s="3"/>
      <c r="C5" s="3"/>
      <c r="D5" s="3"/>
      <c r="E5" s="3"/>
      <c r="F5" s="4" t="s">
        <v>0</v>
      </c>
      <c r="G5" s="3"/>
    </row>
    <row r="6" spans="2:7" ht="15.75" thickTop="1" x14ac:dyDescent="0.25">
      <c r="B6" s="5">
        <v>0</v>
      </c>
      <c r="C6" s="5">
        <v>1</v>
      </c>
      <c r="D6" s="5">
        <v>5</v>
      </c>
      <c r="E6" s="5">
        <v>5</v>
      </c>
      <c r="F6" s="5">
        <f>(2/3)*C6+(1/9)+((38*EXP(3-3*C6))/9)</f>
        <v>5</v>
      </c>
      <c r="G6" s="5">
        <f>ABS(D6-F6)</f>
        <v>0</v>
      </c>
    </row>
    <row r="7" spans="2:7" x14ac:dyDescent="0.25">
      <c r="B7" s="6">
        <v>1</v>
      </c>
      <c r="C7" s="6">
        <f>C6+$C$3</f>
        <v>1.1000000000000001</v>
      </c>
      <c r="D7" s="6">
        <f>E6+(2*C6-3*E6+1)*$C$3</f>
        <v>3.8</v>
      </c>
      <c r="E7" s="5">
        <f>E6+(((2*C6-3*E6+1)+(2*C7-3*D7+1))/2)*$C$3</f>
        <v>3.99</v>
      </c>
      <c r="F7" s="5">
        <f>(2/3)*C7+(1/9)+((38*EXP(3-3*C7))/9)</f>
        <v>3.9723435984339193</v>
      </c>
      <c r="G7" s="7">
        <f>ABS(E7-F7)</f>
        <v>1.7656401566080948E-2</v>
      </c>
    </row>
    <row r="8" spans="2:7" x14ac:dyDescent="0.25">
      <c r="B8" s="6">
        <v>2</v>
      </c>
      <c r="C8" s="6">
        <f t="shared" ref="C8:C21" si="0">C7+$C$3</f>
        <v>1.2000000000000002</v>
      </c>
      <c r="D8" s="6">
        <f>E7+(2*C7-3*E7+1)*$C$3</f>
        <v>3.1130000000000004</v>
      </c>
      <c r="E8" s="5">
        <f>E7+(((2*C7-3*E7+1)+(2*C8-3*D8+1))/2)*$C$3</f>
        <v>3.2545500000000001</v>
      </c>
      <c r="F8" s="5">
        <f t="shared" ref="F8:F21" si="1">(2/3)*C8+(1/9)+((38*EXP(3-3*C8))/9)</f>
        <v>3.2283157968414438</v>
      </c>
      <c r="G8" s="7">
        <f t="shared" ref="G8:G33" si="2">ABS(E8-F8)</f>
        <v>2.6234203158556291E-2</v>
      </c>
    </row>
    <row r="9" spans="2:7" x14ac:dyDescent="0.25">
      <c r="B9" s="6">
        <v>3</v>
      </c>
      <c r="C9" s="6">
        <f t="shared" si="0"/>
        <v>1.3000000000000003</v>
      </c>
      <c r="D9" s="6">
        <f t="shared" ref="D9:D71" si="3">E8+(2*C8-3*E8+1)*$C$3</f>
        <v>2.618185</v>
      </c>
      <c r="E9" s="5">
        <f>E8+(((2*C8-3*E8+1)+(2*C9-3*D9+1))/2)*$C$3</f>
        <v>2.7236397500000002</v>
      </c>
      <c r="F9" s="5">
        <f t="shared" si="1"/>
        <v>2.6944052300158612</v>
      </c>
      <c r="G9" s="7">
        <f t="shared" si="2"/>
        <v>2.9234519984139062E-2</v>
      </c>
    </row>
    <row r="10" spans="2:7" x14ac:dyDescent="0.25">
      <c r="B10" s="6">
        <v>4</v>
      </c>
      <c r="C10" s="6">
        <f t="shared" si="0"/>
        <v>1.4000000000000004</v>
      </c>
      <c r="D10" s="6">
        <f t="shared" si="3"/>
        <v>2.266547825</v>
      </c>
      <c r="E10" s="5">
        <f t="shared" ref="E10:E33" si="4">E9+(((2*C9-3*E9+1)+(2*C10-3*D10+1))/2)*$C$3</f>
        <v>2.3451116137500003</v>
      </c>
      <c r="F10" s="5">
        <f t="shared" si="1"/>
        <v>2.3161533391848521</v>
      </c>
      <c r="G10" s="7">
        <f t="shared" si="2"/>
        <v>2.8958274565148212E-2</v>
      </c>
    </row>
    <row r="11" spans="2:7" x14ac:dyDescent="0.25">
      <c r="B11" s="6">
        <v>5</v>
      </c>
      <c r="C11" s="6">
        <f t="shared" si="0"/>
        <v>1.5000000000000004</v>
      </c>
      <c r="D11" s="6">
        <f t="shared" si="3"/>
        <v>2.0215781296250004</v>
      </c>
      <c r="E11" s="5">
        <f t="shared" si="4"/>
        <v>2.0801081522437501</v>
      </c>
      <c r="F11" s="5">
        <f t="shared" si="1"/>
        <v>2.0532162317378133</v>
      </c>
      <c r="G11" s="7">
        <f t="shared" si="2"/>
        <v>2.6891920505936806E-2</v>
      </c>
    </row>
    <row r="12" spans="2:7" x14ac:dyDescent="0.25">
      <c r="B12" s="6">
        <v>6</v>
      </c>
      <c r="C12" s="6">
        <f t="shared" si="0"/>
        <v>1.6000000000000005</v>
      </c>
      <c r="D12" s="6">
        <f t="shared" si="3"/>
        <v>1.8560757065706253</v>
      </c>
      <c r="E12" s="5">
        <f t="shared" si="4"/>
        <v>1.8996805734215938</v>
      </c>
      <c r="F12" s="5">
        <f t="shared" si="1"/>
        <v>1.8757064169355868</v>
      </c>
      <c r="G12" s="7">
        <f t="shared" si="2"/>
        <v>2.3974156486006981E-2</v>
      </c>
    </row>
    <row r="13" spans="2:7" x14ac:dyDescent="0.25">
      <c r="B13" s="6">
        <v>7</v>
      </c>
      <c r="C13" s="6">
        <f t="shared" si="0"/>
        <v>1.7000000000000006</v>
      </c>
      <c r="D13" s="6">
        <f t="shared" si="3"/>
        <v>1.7497764013951158</v>
      </c>
      <c r="E13" s="5">
        <f t="shared" si="4"/>
        <v>1.7822620271990874</v>
      </c>
      <c r="F13" s="5">
        <f t="shared" si="1"/>
        <v>1.7614826970681454</v>
      </c>
      <c r="G13" s="7">
        <f t="shared" si="2"/>
        <v>2.077933013094202E-2</v>
      </c>
    </row>
    <row r="14" spans="2:7" x14ac:dyDescent="0.25">
      <c r="B14" s="6">
        <v>8</v>
      </c>
      <c r="C14" s="6">
        <f t="shared" si="0"/>
        <v>1.8000000000000007</v>
      </c>
      <c r="D14" s="6">
        <f t="shared" si="3"/>
        <v>1.6875834190393613</v>
      </c>
      <c r="E14" s="5">
        <f t="shared" si="4"/>
        <v>1.7117852102633202</v>
      </c>
      <c r="F14" s="5">
        <f t="shared" si="1"/>
        <v>1.6941424694441858</v>
      </c>
      <c r="G14" s="7">
        <f t="shared" si="2"/>
        <v>1.7642740819134417E-2</v>
      </c>
    </row>
    <row r="15" spans="2:7" x14ac:dyDescent="0.25">
      <c r="B15" s="6">
        <v>9</v>
      </c>
      <c r="C15" s="6">
        <f t="shared" si="0"/>
        <v>1.9000000000000008</v>
      </c>
      <c r="D15" s="6">
        <f t="shared" si="3"/>
        <v>1.6582496471843242</v>
      </c>
      <c r="E15" s="5">
        <f t="shared" si="4"/>
        <v>1.6762799816461738</v>
      </c>
      <c r="F15" s="5">
        <f t="shared" si="1"/>
        <v>1.6615343871233876</v>
      </c>
      <c r="G15" s="7">
        <f t="shared" si="2"/>
        <v>1.4745594522786121E-2</v>
      </c>
    </row>
    <row r="16" spans="2:7" x14ac:dyDescent="0.25">
      <c r="B16" s="6">
        <v>10</v>
      </c>
      <c r="C16" s="6">
        <f t="shared" si="0"/>
        <v>2.0000000000000009</v>
      </c>
      <c r="D16" s="6">
        <f t="shared" si="3"/>
        <v>1.6533959871523218</v>
      </c>
      <c r="E16" s="5">
        <f t="shared" si="4"/>
        <v>1.6668285863263996</v>
      </c>
      <c r="F16" s="5">
        <f t="shared" si="1"/>
        <v>1.6546565108865368</v>
      </c>
      <c r="G16" s="7">
        <f t="shared" si="2"/>
        <v>1.2172075439862873E-2</v>
      </c>
    </row>
    <row r="17" spans="2:7" x14ac:dyDescent="0.25">
      <c r="B17" s="6">
        <v>11</v>
      </c>
      <c r="C17" s="6">
        <f t="shared" si="0"/>
        <v>2.100000000000001</v>
      </c>
      <c r="D17" s="6">
        <f t="shared" si="3"/>
        <v>1.66678001042848</v>
      </c>
      <c r="E17" s="5">
        <f t="shared" si="4"/>
        <v>1.6767872968131678</v>
      </c>
      <c r="F17" s="5">
        <f t="shared" si="1"/>
        <v>1.666840040138569</v>
      </c>
      <c r="G17" s="7">
        <f t="shared" si="2"/>
        <v>9.9472566745988367E-3</v>
      </c>
    </row>
    <row r="18" spans="2:7" x14ac:dyDescent="0.25">
      <c r="B18" s="6">
        <v>12</v>
      </c>
      <c r="C18" s="6">
        <f t="shared" si="0"/>
        <v>2.2000000000000011</v>
      </c>
      <c r="D18" s="6">
        <f t="shared" si="3"/>
        <v>1.6937511077692178</v>
      </c>
      <c r="E18" s="5">
        <f t="shared" si="4"/>
        <v>1.7012065361258102</v>
      </c>
      <c r="F18" s="5">
        <f t="shared" si="1"/>
        <v>1.6931446058885689</v>
      </c>
      <c r="G18" s="7">
        <f t="shared" si="2"/>
        <v>8.0619302372413326E-3</v>
      </c>
    </row>
    <row r="19" spans="2:7" x14ac:dyDescent="0.25">
      <c r="B19" s="6">
        <v>13</v>
      </c>
      <c r="C19" s="6">
        <f t="shared" si="0"/>
        <v>2.3000000000000012</v>
      </c>
      <c r="D19" s="6">
        <f t="shared" si="3"/>
        <v>1.7308445752880675</v>
      </c>
      <c r="E19" s="5">
        <f t="shared" si="4"/>
        <v>1.7363988694137287</v>
      </c>
      <c r="F19" s="5">
        <f t="shared" si="1"/>
        <v>1.7299102927711745</v>
      </c>
      <c r="G19" s="7">
        <f t="shared" si="2"/>
        <v>6.4885766425542002E-3</v>
      </c>
    </row>
    <row r="20" spans="2:7" x14ac:dyDescent="0.25">
      <c r="B20" s="6">
        <v>14</v>
      </c>
      <c r="C20" s="6">
        <f t="shared" si="0"/>
        <v>2.4000000000000012</v>
      </c>
      <c r="D20" s="6">
        <f t="shared" si="3"/>
        <v>1.7754792085896103</v>
      </c>
      <c r="E20" s="5">
        <f t="shared" si="4"/>
        <v>1.779617157713228</v>
      </c>
      <c r="F20" s="5">
        <f t="shared" si="1"/>
        <v>1.7744257687975731</v>
      </c>
      <c r="G20" s="7">
        <f t="shared" si="2"/>
        <v>5.1913889156549597E-3</v>
      </c>
    </row>
    <row r="21" spans="2:7" x14ac:dyDescent="0.25">
      <c r="B21" s="6">
        <v>15</v>
      </c>
      <c r="C21" s="6">
        <f t="shared" si="0"/>
        <v>2.5000000000000013</v>
      </c>
      <c r="D21" s="6">
        <f t="shared" si="3"/>
        <v>1.8257320103992598</v>
      </c>
      <c r="E21" s="5">
        <f t="shared" si="4"/>
        <v>1.8288147824963552</v>
      </c>
      <c r="F21" s="5">
        <f t="shared" si="1"/>
        <v>1.8246824298281348</v>
      </c>
      <c r="G21" s="7">
        <f t="shared" si="2"/>
        <v>4.1323526682204292E-3</v>
      </c>
    </row>
    <row r="22" spans="2:7" x14ac:dyDescent="0.25">
      <c r="B22" s="6">
        <v>16</v>
      </c>
      <c r="C22" s="6">
        <f t="shared" ref="C22:C33" si="5">C21+$C$3</f>
        <v>2.6000000000000014</v>
      </c>
      <c r="D22" s="6">
        <f t="shared" si="3"/>
        <v>1.880170347747449</v>
      </c>
      <c r="E22" s="5">
        <f t="shared" si="4"/>
        <v>1.8824670129597849</v>
      </c>
      <c r="F22" s="5">
        <f t="shared" ref="F22:F33" si="6">(2/3)*C22+(1/9)+((38*EXP(3-3*C22))/9)</f>
        <v>1.8791922653180855</v>
      </c>
      <c r="G22" s="7">
        <f t="shared" si="2"/>
        <v>3.2747476416994381E-3</v>
      </c>
    </row>
    <row r="23" spans="2:7" x14ac:dyDescent="0.25">
      <c r="B23" s="6">
        <v>17</v>
      </c>
      <c r="C23" s="6">
        <f t="shared" si="5"/>
        <v>2.7000000000000015</v>
      </c>
      <c r="D23" s="6">
        <f t="shared" si="3"/>
        <v>1.9377269090718496</v>
      </c>
      <c r="E23" s="5">
        <f t="shared" si="4"/>
        <v>1.9394379246550399</v>
      </c>
      <c r="F23" s="5">
        <f t="shared" si="6"/>
        <v>1.9368529299432891</v>
      </c>
      <c r="G23" s="7">
        <f t="shared" si="2"/>
        <v>2.5849947117508876E-3</v>
      </c>
    </row>
    <row r="24" spans="2:7" x14ac:dyDescent="0.25">
      <c r="B24" s="6">
        <v>18</v>
      </c>
      <c r="C24" s="6">
        <f t="shared" si="5"/>
        <v>2.8000000000000016</v>
      </c>
      <c r="D24" s="6">
        <f t="shared" si="3"/>
        <v>1.9976065472585283</v>
      </c>
      <c r="E24" s="5">
        <f t="shared" si="4"/>
        <v>1.998881253868005</v>
      </c>
      <c r="F24" s="5">
        <f t="shared" si="6"/>
        <v>1.9968477862021432</v>
      </c>
      <c r="G24" s="7">
        <f t="shared" si="2"/>
        <v>2.0334676658617656E-3</v>
      </c>
    </row>
    <row r="25" spans="2:7" x14ac:dyDescent="0.25">
      <c r="B25" s="6">
        <v>19</v>
      </c>
      <c r="C25" s="6">
        <f t="shared" si="5"/>
        <v>2.9000000000000017</v>
      </c>
      <c r="D25" s="6">
        <f t="shared" si="3"/>
        <v>2.0592168777076036</v>
      </c>
      <c r="E25" s="5">
        <f t="shared" si="4"/>
        <v>2.060166534131664</v>
      </c>
      <c r="F25" s="5">
        <f t="shared" si="6"/>
        <v>2.0585718541537688</v>
      </c>
      <c r="G25" s="7">
        <f t="shared" si="2"/>
        <v>1.594679977895197E-3</v>
      </c>
    </row>
    <row r="26" spans="2:7" x14ac:dyDescent="0.25">
      <c r="B26" s="6">
        <v>20</v>
      </c>
      <c r="C26" s="6">
        <f t="shared" si="5"/>
        <v>3.0000000000000018</v>
      </c>
      <c r="D26" s="6">
        <f t="shared" si="3"/>
        <v>2.122116573892165</v>
      </c>
      <c r="E26" s="5">
        <f t="shared" si="4"/>
        <v>2.1228240679280899</v>
      </c>
      <c r="F26" s="5">
        <f t="shared" si="6"/>
        <v>2.1215769536348144</v>
      </c>
      <c r="G26" s="7">
        <f t="shared" si="2"/>
        <v>1.2471142932755086E-3</v>
      </c>
    </row>
    <row r="27" spans="2:7" x14ac:dyDescent="0.25">
      <c r="B27" s="6">
        <v>21</v>
      </c>
      <c r="C27" s="6">
        <f t="shared" si="5"/>
        <v>3.1000000000000019</v>
      </c>
      <c r="D27" s="6">
        <f t="shared" si="3"/>
        <v>2.185976847549663</v>
      </c>
      <c r="E27" s="5">
        <f t="shared" si="4"/>
        <v>2.1865039306064271</v>
      </c>
      <c r="F27" s="5">
        <f t="shared" si="6"/>
        <v>2.1855310646141231</v>
      </c>
      <c r="G27" s="7">
        <f t="shared" si="2"/>
        <v>9.7286599230406168E-4</v>
      </c>
    </row>
    <row r="28" spans="2:7" x14ac:dyDescent="0.25">
      <c r="B28" s="6">
        <v>22</v>
      </c>
      <c r="C28" s="6">
        <f t="shared" si="5"/>
        <v>3.200000000000002</v>
      </c>
      <c r="D28" s="6">
        <f t="shared" si="3"/>
        <v>2.2505527514244994</v>
      </c>
      <c r="E28" s="5">
        <f t="shared" si="4"/>
        <v>2.2509454283017885</v>
      </c>
      <c r="F28" s="5">
        <f t="shared" si="6"/>
        <v>2.2501882206029813</v>
      </c>
      <c r="G28" s="7">
        <f t="shared" si="2"/>
        <v>7.5720769880716077E-4</v>
      </c>
    </row>
    <row r="29" spans="2:7" x14ac:dyDescent="0.25">
      <c r="B29" s="6">
        <v>23</v>
      </c>
      <c r="C29" s="6">
        <f t="shared" si="5"/>
        <v>3.300000000000002</v>
      </c>
      <c r="D29" s="6">
        <f t="shared" si="3"/>
        <v>2.3156617998112523</v>
      </c>
      <c r="E29" s="5">
        <f t="shared" si="4"/>
        <v>2.3159543440848327</v>
      </c>
      <c r="F29" s="5">
        <f t="shared" si="6"/>
        <v>2.3153662051448727</v>
      </c>
      <c r="G29" s="7">
        <f t="shared" si="2"/>
        <v>5.8813893996001454E-4</v>
      </c>
    </row>
    <row r="30" spans="2:7" x14ac:dyDescent="0.25">
      <c r="B30" s="6">
        <v>24</v>
      </c>
      <c r="C30" s="6">
        <f t="shared" si="5"/>
        <v>3.4000000000000021</v>
      </c>
      <c r="D30" s="6">
        <f t="shared" si="3"/>
        <v>2.3811680408593832</v>
      </c>
      <c r="E30" s="5">
        <f t="shared" si="4"/>
        <v>2.3813859863432008</v>
      </c>
      <c r="F30" s="5">
        <f t="shared" si="6"/>
        <v>2.3809300289687028</v>
      </c>
      <c r="G30" s="7">
        <f t="shared" si="2"/>
        <v>4.55957374497995E-4</v>
      </c>
    </row>
    <row r="31" spans="2:7" x14ac:dyDescent="0.25">
      <c r="B31" s="6">
        <v>25</v>
      </c>
      <c r="C31" s="6">
        <f t="shared" si="5"/>
        <v>3.5000000000000022</v>
      </c>
      <c r="D31" s="6">
        <f t="shared" si="3"/>
        <v>2.4469701904402408</v>
      </c>
      <c r="E31" s="5">
        <f t="shared" si="4"/>
        <v>2.4471325598256848</v>
      </c>
      <c r="F31" s="5">
        <f t="shared" si="6"/>
        <v>2.446779689562848</v>
      </c>
      <c r="G31" s="7">
        <f t="shared" si="2"/>
        <v>3.52870262836813E-4</v>
      </c>
    </row>
    <row r="32" spans="2:7" x14ac:dyDescent="0.25">
      <c r="B32" s="6">
        <v>26</v>
      </c>
      <c r="C32" s="6">
        <f t="shared" si="5"/>
        <v>3.6000000000000023</v>
      </c>
      <c r="D32" s="6">
        <f t="shared" si="3"/>
        <v>2.5129927918779797</v>
      </c>
      <c r="E32" s="5">
        <f t="shared" si="4"/>
        <v>2.5131137570701356</v>
      </c>
      <c r="F32" s="5">
        <f t="shared" si="6"/>
        <v>2.5128411032445825</v>
      </c>
      <c r="G32" s="7">
        <f t="shared" si="2"/>
        <v>2.7265382555308193E-4</v>
      </c>
    </row>
    <row r="33" spans="2:7" x14ac:dyDescent="0.25">
      <c r="B33" s="6">
        <v>27</v>
      </c>
      <c r="C33" s="6">
        <f t="shared" si="5"/>
        <v>3.7000000000000024</v>
      </c>
      <c r="D33" s="6">
        <f t="shared" si="3"/>
        <v>2.5791796299490954</v>
      </c>
      <c r="E33" s="5">
        <f t="shared" si="4"/>
        <v>2.5792697490172514</v>
      </c>
      <c r="F33" s="5">
        <f t="shared" si="6"/>
        <v>2.5790593874718901</v>
      </c>
      <c r="G33" s="7">
        <f t="shared" si="2"/>
        <v>2.103615453612484E-4</v>
      </c>
    </row>
    <row r="34" spans="2:7" x14ac:dyDescent="0.25">
      <c r="B34" s="6">
        <v>28</v>
      </c>
      <c r="C34" s="6">
        <f t="shared" ref="C34:C97" si="7">C33+$C$3</f>
        <v>3.8000000000000025</v>
      </c>
      <c r="D34" s="6">
        <f t="shared" si="3"/>
        <v>2.6454888243120767</v>
      </c>
      <c r="E34" s="5">
        <f t="shared" ref="E34:E97" si="8">E33+(((2*C33-3*E33+1)+(2*C34-3*D34+1))/2)*$C$3</f>
        <v>2.6455559630178529</v>
      </c>
      <c r="F34" s="5">
        <f t="shared" ref="F34:F97" si="9">(2/3)*C34+(1/9)+((38*EXP(3-3*C34))/9)</f>
        <v>2.6453938842576457</v>
      </c>
      <c r="G34" s="7">
        <f t="shared" ref="G34:G97" si="10">ABS(E34-F34)</f>
        <v>1.6207876020724044E-4</v>
      </c>
    </row>
    <row r="35" spans="2:7" x14ac:dyDescent="0.25">
      <c r="B35" s="6">
        <v>29</v>
      </c>
      <c r="C35" s="6">
        <f t="shared" si="7"/>
        <v>3.9000000000000026</v>
      </c>
      <c r="D35" s="6">
        <f t="shared" si="3"/>
        <v>2.7118891741124975</v>
      </c>
      <c r="E35" s="5">
        <f t="shared" si="8"/>
        <v>2.711939192448301</v>
      </c>
      <c r="F35" s="5">
        <f t="shared" si="9"/>
        <v>2.7118144734241714</v>
      </c>
      <c r="G35" s="7">
        <f t="shared" si="10"/>
        <v>1.2471902412958258E-4</v>
      </c>
    </row>
    <row r="36" spans="2:7" x14ac:dyDescent="0.25">
      <c r="B36" s="6">
        <v>30</v>
      </c>
      <c r="C36" s="6">
        <f t="shared" si="7"/>
        <v>4.0000000000000027</v>
      </c>
      <c r="D36" s="6">
        <f t="shared" si="3"/>
        <v>2.7783574347138114</v>
      </c>
      <c r="E36" s="5">
        <f t="shared" si="8"/>
        <v>2.7783946983739849</v>
      </c>
      <c r="F36" s="5">
        <f t="shared" si="9"/>
        <v>2.7782988413950345</v>
      </c>
      <c r="G36" s="7">
        <f t="shared" si="10"/>
        <v>9.5856978950425997E-5</v>
      </c>
    </row>
    <row r="37" spans="2:7" x14ac:dyDescent="0.25">
      <c r="B37" s="6">
        <v>31</v>
      </c>
      <c r="C37" s="6">
        <f t="shared" si="7"/>
        <v>4.1000000000000023</v>
      </c>
      <c r="D37" s="6">
        <f t="shared" si="3"/>
        <v>2.8448762888617898</v>
      </c>
      <c r="E37" s="5">
        <f t="shared" si="8"/>
        <v>2.8449040502886191</v>
      </c>
      <c r="F37" s="5">
        <f t="shared" si="9"/>
        <v>2.8448304578662427</v>
      </c>
      <c r="G37" s="7">
        <f t="shared" si="10"/>
        <v>7.3592422376478339E-5</v>
      </c>
    </row>
    <row r="38" spans="2:7" x14ac:dyDescent="0.25">
      <c r="B38" s="6">
        <v>32</v>
      </c>
      <c r="C38" s="6">
        <f t="shared" si="7"/>
        <v>4.200000000000002</v>
      </c>
      <c r="D38" s="6">
        <f t="shared" si="3"/>
        <v>2.9114328352020338</v>
      </c>
      <c r="E38" s="5">
        <f t="shared" si="8"/>
        <v>2.9114535174650218</v>
      </c>
      <c r="F38" s="5">
        <f t="shared" si="9"/>
        <v>2.9113970768874071</v>
      </c>
      <c r="G38" s="7">
        <f t="shared" si="10"/>
        <v>5.6440577614669252E-5</v>
      </c>
    </row>
    <row r="39" spans="2:7" x14ac:dyDescent="0.25">
      <c r="B39" s="6">
        <v>33</v>
      </c>
      <c r="C39" s="6">
        <f t="shared" si="7"/>
        <v>4.3000000000000016</v>
      </c>
      <c r="D39" s="6">
        <f t="shared" si="3"/>
        <v>2.9780174622255156</v>
      </c>
      <c r="E39" s="5">
        <f t="shared" si="8"/>
        <v>2.9780328705114414</v>
      </c>
      <c r="F39" s="5">
        <f t="shared" si="9"/>
        <v>2.9779896264353494</v>
      </c>
      <c r="G39" s="7">
        <f t="shared" si="10"/>
        <v>4.3244076092019412E-5</v>
      </c>
    </row>
    <row r="40" spans="2:7" x14ac:dyDescent="0.25">
      <c r="B40" s="6">
        <v>34</v>
      </c>
      <c r="C40" s="6">
        <f t="shared" si="7"/>
        <v>4.4000000000000012</v>
      </c>
      <c r="D40" s="6">
        <f t="shared" si="3"/>
        <v>3.0446230093580091</v>
      </c>
      <c r="E40" s="5">
        <f t="shared" si="8"/>
        <v>3.0446344885310239</v>
      </c>
      <c r="F40" s="5">
        <f t="shared" si="9"/>
        <v>3.0446013857900005</v>
      </c>
      <c r="G40" s="7">
        <f t="shared" si="10"/>
        <v>3.3102741023416371E-5</v>
      </c>
    </row>
    <row r="41" spans="2:7" x14ac:dyDescent="0.25">
      <c r="B41" s="6">
        <v>35</v>
      </c>
      <c r="C41" s="6">
        <f t="shared" si="7"/>
        <v>4.5000000000000009</v>
      </c>
      <c r="D41" s="6">
        <f t="shared" si="3"/>
        <v>3.1112441419717172</v>
      </c>
      <c r="E41" s="5">
        <f t="shared" si="8"/>
        <v>3.1112526939556129</v>
      </c>
      <c r="F41" s="5">
        <f t="shared" si="9"/>
        <v>3.1112273761194773</v>
      </c>
      <c r="G41" s="7">
        <f t="shared" si="10"/>
        <v>2.5317836135574368E-5</v>
      </c>
    </row>
    <row r="42" spans="2:7" x14ac:dyDescent="0.25">
      <c r="B42" s="6">
        <v>36</v>
      </c>
      <c r="C42" s="6">
        <f t="shared" si="7"/>
        <v>4.6000000000000005</v>
      </c>
      <c r="D42" s="6">
        <f t="shared" si="3"/>
        <v>3.1778768857689292</v>
      </c>
      <c r="E42" s="5">
        <f t="shared" si="8"/>
        <v>3.1778832569969317</v>
      </c>
      <c r="F42" s="5">
        <f t="shared" si="9"/>
        <v>3.1778639090144032</v>
      </c>
      <c r="G42" s="7">
        <f t="shared" si="10"/>
        <v>1.9347982528561403E-5</v>
      </c>
    </row>
    <row r="43" spans="2:7" x14ac:dyDescent="0.25">
      <c r="B43" s="6">
        <v>37</v>
      </c>
      <c r="C43" s="6">
        <f t="shared" si="7"/>
        <v>4.7</v>
      </c>
      <c r="D43" s="6">
        <f t="shared" si="3"/>
        <v>3.2445182798978522</v>
      </c>
      <c r="E43" s="5">
        <f t="shared" si="8"/>
        <v>3.2445230264627143</v>
      </c>
      <c r="F43" s="5">
        <f t="shared" si="9"/>
        <v>3.2445082520339059</v>
      </c>
      <c r="G43" s="7">
        <f t="shared" si="10"/>
        <v>1.4774428808372875E-5</v>
      </c>
    </row>
    <row r="44" spans="2:7" x14ac:dyDescent="0.25">
      <c r="B44" s="6">
        <v>38</v>
      </c>
      <c r="C44" s="6">
        <f t="shared" si="7"/>
        <v>4.8</v>
      </c>
      <c r="D44" s="6">
        <f t="shared" si="3"/>
        <v>3.3111661185239001</v>
      </c>
      <c r="E44" s="5">
        <f t="shared" si="8"/>
        <v>3.311169654714722</v>
      </c>
      <c r="F44" s="5">
        <f t="shared" si="9"/>
        <v>3.3111583809360017</v>
      </c>
      <c r="G44" s="7">
        <f t="shared" si="10"/>
        <v>1.1273778720344296E-5</v>
      </c>
    </row>
    <row r="45" spans="2:7" x14ac:dyDescent="0.25">
      <c r="B45" s="6">
        <v>39</v>
      </c>
      <c r="C45" s="6">
        <f t="shared" si="7"/>
        <v>4.8999999999999995</v>
      </c>
      <c r="D45" s="6">
        <f t="shared" si="3"/>
        <v>3.3778187583003052</v>
      </c>
      <c r="E45" s="5">
        <f t="shared" si="8"/>
        <v>3.3778213927624678</v>
      </c>
      <c r="F45" s="5">
        <f t="shared" si="9"/>
        <v>3.3778127961253448</v>
      </c>
      <c r="G45" s="7">
        <f t="shared" si="10"/>
        <v>8.5966371230483674E-6</v>
      </c>
    </row>
    <row r="46" spans="2:7" x14ac:dyDescent="0.25">
      <c r="B46" s="6">
        <v>40</v>
      </c>
      <c r="C46" s="6">
        <f t="shared" si="7"/>
        <v>4.9999999999999991</v>
      </c>
      <c r="D46" s="6">
        <f t="shared" si="3"/>
        <v>3.4444749749337271</v>
      </c>
      <c r="E46" s="5">
        <f t="shared" si="8"/>
        <v>3.4444769376080382</v>
      </c>
      <c r="F46" s="5">
        <f t="shared" si="9"/>
        <v>3.44447038667438</v>
      </c>
      <c r="G46" s="7">
        <f t="shared" si="10"/>
        <v>6.5509336582003641E-6</v>
      </c>
    </row>
    <row r="47" spans="2:7" x14ac:dyDescent="0.25">
      <c r="B47" s="6">
        <v>41</v>
      </c>
      <c r="C47" s="6">
        <f t="shared" si="7"/>
        <v>5.0999999999999988</v>
      </c>
      <c r="D47" s="6">
        <f t="shared" si="3"/>
        <v>3.5111338563256265</v>
      </c>
      <c r="E47" s="5">
        <f t="shared" si="8"/>
        <v>3.5111353185179883</v>
      </c>
      <c r="F47" s="5">
        <f t="shared" si="9"/>
        <v>3.5111303295877323</v>
      </c>
      <c r="G47" s="7">
        <f t="shared" si="10"/>
        <v>4.988930256022428E-6</v>
      </c>
    </row>
    <row r="48" spans="2:7" x14ac:dyDescent="0.25">
      <c r="B48" s="6">
        <v>42</v>
      </c>
      <c r="C48" s="6">
        <f t="shared" si="7"/>
        <v>5.1999999999999984</v>
      </c>
      <c r="D48" s="6">
        <f t="shared" si="3"/>
        <v>3.5777947229625915</v>
      </c>
      <c r="E48" s="5">
        <f t="shared" si="8"/>
        <v>3.5777958122959013</v>
      </c>
      <c r="F48" s="5">
        <f t="shared" si="9"/>
        <v>3.5777920151754317</v>
      </c>
      <c r="G48" s="7">
        <f t="shared" si="10"/>
        <v>3.797120469606341E-6</v>
      </c>
    </row>
    <row r="49" spans="2:7" x14ac:dyDescent="0.25">
      <c r="B49" s="6">
        <v>43</v>
      </c>
      <c r="C49" s="6">
        <f t="shared" si="7"/>
        <v>5.299999999999998</v>
      </c>
      <c r="D49" s="6">
        <f t="shared" si="3"/>
        <v>3.6444570686071307</v>
      </c>
      <c r="E49" s="5">
        <f t="shared" si="8"/>
        <v>3.6444578801604464</v>
      </c>
      <c r="F49" s="5">
        <f t="shared" si="9"/>
        <v>3.6444549917680411</v>
      </c>
      <c r="G49" s="7">
        <f t="shared" si="10"/>
        <v>2.8883924052536258E-6</v>
      </c>
    </row>
    <row r="50" spans="2:7" x14ac:dyDescent="0.25">
      <c r="B50" s="6">
        <v>44</v>
      </c>
      <c r="C50" s="6">
        <f t="shared" si="7"/>
        <v>5.3999999999999977</v>
      </c>
      <c r="D50" s="6">
        <f t="shared" si="3"/>
        <v>3.7111205161123122</v>
      </c>
      <c r="E50" s="5">
        <f t="shared" si="8"/>
        <v>3.711121120719532</v>
      </c>
      <c r="F50" s="5">
        <f t="shared" si="9"/>
        <v>3.7111189247606102</v>
      </c>
      <c r="G50" s="7">
        <f t="shared" si="10"/>
        <v>2.1959589218134568E-6</v>
      </c>
    </row>
    <row r="51" spans="2:7" x14ac:dyDescent="0.25">
      <c r="B51" s="6">
        <v>45</v>
      </c>
      <c r="C51" s="6">
        <f t="shared" si="7"/>
        <v>5.4999999999999973</v>
      </c>
      <c r="D51" s="6">
        <f t="shared" si="3"/>
        <v>3.7777847845036718</v>
      </c>
      <c r="E51" s="5">
        <f t="shared" si="8"/>
        <v>3.7777852349360508</v>
      </c>
      <c r="F51" s="5">
        <f t="shared" si="9"/>
        <v>3.7777835662716961</v>
      </c>
      <c r="G51" s="7">
        <f t="shared" si="10"/>
        <v>1.668664354692595E-6</v>
      </c>
    </row>
    <row r="52" spans="2:7" x14ac:dyDescent="0.25">
      <c r="B52" s="6">
        <v>46</v>
      </c>
      <c r="C52" s="6">
        <f t="shared" si="7"/>
        <v>5.599999999999997</v>
      </c>
      <c r="D52" s="6">
        <f t="shared" si="3"/>
        <v>3.8444496644552348</v>
      </c>
      <c r="E52" s="5">
        <f t="shared" si="8"/>
        <v>3.8444500000273574</v>
      </c>
      <c r="F52" s="5">
        <f t="shared" si="9"/>
        <v>3.8444487326662089</v>
      </c>
      <c r="G52" s="7">
        <f t="shared" si="10"/>
        <v>1.2673611484714797E-6</v>
      </c>
    </row>
    <row r="53" spans="2:7" x14ac:dyDescent="0.25">
      <c r="B53" s="6">
        <v>47</v>
      </c>
      <c r="C53" s="6">
        <f t="shared" si="7"/>
        <v>5.6999999999999966</v>
      </c>
      <c r="D53" s="6">
        <f t="shared" si="3"/>
        <v>3.9111150000191497</v>
      </c>
      <c r="E53" s="5">
        <f t="shared" si="8"/>
        <v>3.9111152500203805</v>
      </c>
      <c r="F53" s="5">
        <f t="shared" si="9"/>
        <v>3.9111142879039278</v>
      </c>
      <c r="G53" s="7">
        <f t="shared" si="10"/>
        <v>9.621164527295889E-7</v>
      </c>
    </row>
    <row r="54" spans="2:7" x14ac:dyDescent="0.25">
      <c r="B54" s="6">
        <v>48</v>
      </c>
      <c r="C54" s="6">
        <f t="shared" si="7"/>
        <v>5.7999999999999963</v>
      </c>
      <c r="D54" s="6">
        <f t="shared" si="3"/>
        <v>3.9777806750142655</v>
      </c>
      <c r="E54" s="5">
        <f t="shared" si="8"/>
        <v>3.9777808612651828</v>
      </c>
      <c r="F54" s="5">
        <f t="shared" si="9"/>
        <v>3.9777801312037786</v>
      </c>
      <c r="G54" s="7">
        <f t="shared" si="10"/>
        <v>7.3006140421938426E-7</v>
      </c>
    </row>
    <row r="55" spans="2:7" x14ac:dyDescent="0.25">
      <c r="B55" s="6">
        <v>49</v>
      </c>
      <c r="C55" s="6">
        <f t="shared" si="7"/>
        <v>5.8999999999999959</v>
      </c>
      <c r="D55" s="6">
        <f t="shared" si="3"/>
        <v>4.0444466028856274</v>
      </c>
      <c r="E55" s="5">
        <f t="shared" si="8"/>
        <v>4.0444467416425605</v>
      </c>
      <c r="F55" s="5">
        <f t="shared" si="9"/>
        <v>4.0444461879053062</v>
      </c>
      <c r="G55" s="7">
        <f t="shared" si="10"/>
        <v>5.5373725427187992E-7</v>
      </c>
    </row>
    <row r="56" spans="2:7" x14ac:dyDescent="0.25">
      <c r="B56" s="6">
        <v>50</v>
      </c>
      <c r="C56" s="6">
        <f t="shared" si="7"/>
        <v>5.9999999999999956</v>
      </c>
      <c r="D56" s="6">
        <f t="shared" si="3"/>
        <v>4.1111127191497916</v>
      </c>
      <c r="E56" s="5">
        <f t="shared" si="8"/>
        <v>4.1111128225237064</v>
      </c>
      <c r="F56" s="5">
        <f t="shared" si="9"/>
        <v>4.1111124026986836</v>
      </c>
      <c r="G56" s="7">
        <f t="shared" si="10"/>
        <v>4.1982502274606759E-7</v>
      </c>
    </row>
    <row r="57" spans="2:7" x14ac:dyDescent="0.25">
      <c r="B57" s="6">
        <v>51</v>
      </c>
      <c r="C57" s="6">
        <f t="shared" si="7"/>
        <v>6.0999999999999952</v>
      </c>
      <c r="D57" s="6">
        <f t="shared" si="3"/>
        <v>4.1777789757665937</v>
      </c>
      <c r="E57" s="5">
        <f t="shared" si="8"/>
        <v>4.1777790527801599</v>
      </c>
      <c r="F57" s="5">
        <f t="shared" si="9"/>
        <v>4.1777787346093831</v>
      </c>
      <c r="G57" s="7">
        <f t="shared" si="10"/>
        <v>3.1817077683626849E-7</v>
      </c>
    </row>
    <row r="58" spans="2:7" x14ac:dyDescent="0.25">
      <c r="B58" s="6">
        <v>52</v>
      </c>
      <c r="C58" s="6">
        <f t="shared" si="7"/>
        <v>6.1999999999999948</v>
      </c>
      <c r="D58" s="6">
        <f t="shared" si="3"/>
        <v>4.2444453369461108</v>
      </c>
      <c r="E58" s="5">
        <f t="shared" si="8"/>
        <v>4.2444453943212181</v>
      </c>
      <c r="F58" s="5">
        <f t="shared" si="9"/>
        <v>4.2444451532827303</v>
      </c>
      <c r="G58" s="7">
        <f t="shared" si="10"/>
        <v>2.4103848783596504E-7</v>
      </c>
    </row>
    <row r="59" spans="2:7" x14ac:dyDescent="0.25">
      <c r="B59" s="6">
        <v>53</v>
      </c>
      <c r="C59" s="6">
        <f t="shared" si="7"/>
        <v>6.2999999999999945</v>
      </c>
      <c r="D59" s="6">
        <f t="shared" si="3"/>
        <v>4.3111117760248518</v>
      </c>
      <c r="E59" s="5">
        <f t="shared" si="8"/>
        <v>4.3111118187693069</v>
      </c>
      <c r="F59" s="5">
        <f t="shared" si="9"/>
        <v>4.3111116362314279</v>
      </c>
      <c r="G59" s="7">
        <f t="shared" si="10"/>
        <v>1.8253787903432794E-7</v>
      </c>
    </row>
    <row r="60" spans="2:7" x14ac:dyDescent="0.25">
      <c r="B60" s="6">
        <v>54</v>
      </c>
      <c r="C60" s="6">
        <f t="shared" si="7"/>
        <v>6.3999999999999941</v>
      </c>
      <c r="D60" s="6">
        <f t="shared" si="3"/>
        <v>4.3777782731385138</v>
      </c>
      <c r="E60" s="5">
        <f t="shared" si="8"/>
        <v>4.3777783049831331</v>
      </c>
      <c r="F60" s="5">
        <f t="shared" si="9"/>
        <v>4.3777781667964746</v>
      </c>
      <c r="G60" s="7">
        <f t="shared" si="10"/>
        <v>1.381866585603575E-7</v>
      </c>
    </row>
    <row r="61" spans="2:7" x14ac:dyDescent="0.25">
      <c r="B61" s="6">
        <v>55</v>
      </c>
      <c r="C61" s="6">
        <f t="shared" si="7"/>
        <v>6.4999999999999938</v>
      </c>
      <c r="D61" s="6">
        <f t="shared" si="3"/>
        <v>4.4444448134881922</v>
      </c>
      <c r="E61" s="5">
        <f t="shared" si="8"/>
        <v>4.4444448372124334</v>
      </c>
      <c r="F61" s="5">
        <f t="shared" si="9"/>
        <v>4.4444447326365815</v>
      </c>
      <c r="G61" s="7">
        <f t="shared" si="10"/>
        <v>1.045758519779838E-7</v>
      </c>
    </row>
    <row r="62" spans="2:7" x14ac:dyDescent="0.25">
      <c r="B62" s="6">
        <v>56</v>
      </c>
      <c r="C62" s="6">
        <f t="shared" si="7"/>
        <v>6.5999999999999934</v>
      </c>
      <c r="D62" s="6">
        <f t="shared" si="3"/>
        <v>4.511111386048702</v>
      </c>
      <c r="E62" s="5">
        <f t="shared" si="8"/>
        <v>4.5111114037232616</v>
      </c>
      <c r="F62" s="5">
        <f t="shared" si="9"/>
        <v>4.5111113246090957</v>
      </c>
      <c r="G62" s="7">
        <f t="shared" si="10"/>
        <v>7.9114165885130205E-8</v>
      </c>
    </row>
    <row r="63" spans="2:7" x14ac:dyDescent="0.25">
      <c r="B63" s="6">
        <v>57</v>
      </c>
      <c r="C63" s="6">
        <f t="shared" si="7"/>
        <v>6.6999999999999931</v>
      </c>
      <c r="D63" s="6">
        <f t="shared" si="3"/>
        <v>4.5777779826062819</v>
      </c>
      <c r="E63" s="5">
        <f t="shared" si="8"/>
        <v>4.5777779957738289</v>
      </c>
      <c r="F63" s="5">
        <f t="shared" si="9"/>
        <v>4.5777779359409738</v>
      </c>
      <c r="G63" s="7">
        <f t="shared" si="10"/>
        <v>5.9832855114905215E-8</v>
      </c>
    </row>
    <row r="64" spans="2:7" x14ac:dyDescent="0.25">
      <c r="B64" s="6">
        <v>58</v>
      </c>
      <c r="C64" s="6">
        <f t="shared" si="7"/>
        <v>6.7999999999999927</v>
      </c>
      <c r="D64" s="6">
        <f t="shared" si="3"/>
        <v>4.6444445970416792</v>
      </c>
      <c r="E64" s="5">
        <f t="shared" si="8"/>
        <v>4.6444446068515015</v>
      </c>
      <c r="F64" s="5">
        <f t="shared" si="9"/>
        <v>4.6444445616146197</v>
      </c>
      <c r="G64" s="7">
        <f t="shared" si="10"/>
        <v>4.5236881796029138E-8</v>
      </c>
    </row>
    <row r="65" spans="2:7" x14ac:dyDescent="0.25">
      <c r="B65" s="6">
        <v>59</v>
      </c>
      <c r="C65" s="6">
        <f t="shared" si="7"/>
        <v>6.8999999999999924</v>
      </c>
      <c r="D65" s="6">
        <f t="shared" si="3"/>
        <v>4.7111112247960492</v>
      </c>
      <c r="E65" s="5">
        <f t="shared" si="8"/>
        <v>4.7111112321043676</v>
      </c>
      <c r="F65" s="5">
        <f t="shared" si="9"/>
        <v>4.7111111979129099</v>
      </c>
      <c r="G65" s="7">
        <f t="shared" si="10"/>
        <v>3.4191457665144753E-8</v>
      </c>
    </row>
    <row r="66" spans="2:7" x14ac:dyDescent="0.25">
      <c r="B66" s="6">
        <v>60</v>
      </c>
      <c r="C66" s="6">
        <f t="shared" si="7"/>
        <v>6.999999999999992</v>
      </c>
      <c r="D66" s="6">
        <f t="shared" si="3"/>
        <v>4.777777862473056</v>
      </c>
      <c r="E66" s="5">
        <f t="shared" si="8"/>
        <v>4.7777778679177523</v>
      </c>
      <c r="F66" s="5">
        <f t="shared" si="9"/>
        <v>4.7777778420821306</v>
      </c>
      <c r="G66" s="7">
        <f t="shared" si="10"/>
        <v>2.5835621642045226E-8</v>
      </c>
    </row>
    <row r="67" spans="2:7" x14ac:dyDescent="0.25">
      <c r="B67" s="6">
        <v>61</v>
      </c>
      <c r="C67" s="6">
        <f t="shared" si="7"/>
        <v>7.0999999999999917</v>
      </c>
      <c r="D67" s="6">
        <f t="shared" si="3"/>
        <v>4.8444445075424252</v>
      </c>
      <c r="E67" s="5">
        <f t="shared" si="8"/>
        <v>4.8444445115987236</v>
      </c>
      <c r="F67" s="5">
        <f t="shared" si="9"/>
        <v>4.8444444920822782</v>
      </c>
      <c r="G67" s="7">
        <f t="shared" si="10"/>
        <v>1.9516445348699563E-8</v>
      </c>
    </row>
    <row r="68" spans="2:7" x14ac:dyDescent="0.25">
      <c r="B68" s="6">
        <v>62</v>
      </c>
      <c r="C68" s="6">
        <f t="shared" si="7"/>
        <v>7.1999999999999913</v>
      </c>
      <c r="D68" s="6">
        <f t="shared" si="3"/>
        <v>4.9111111581191045</v>
      </c>
      <c r="E68" s="5">
        <f t="shared" si="8"/>
        <v>4.9111111611410481</v>
      </c>
      <c r="F68" s="5">
        <f t="shared" si="9"/>
        <v>4.9111111464020851</v>
      </c>
      <c r="G68" s="7">
        <f t="shared" si="10"/>
        <v>1.4738962939020439E-8</v>
      </c>
    </row>
    <row r="69" spans="2:7" x14ac:dyDescent="0.25">
      <c r="B69" s="6">
        <v>63</v>
      </c>
      <c r="C69" s="6">
        <f t="shared" si="7"/>
        <v>7.2999999999999909</v>
      </c>
      <c r="D69" s="6">
        <f t="shared" si="3"/>
        <v>4.977777812798732</v>
      </c>
      <c r="E69" s="5">
        <f t="shared" si="8"/>
        <v>4.9777778150500795</v>
      </c>
      <c r="F69" s="5">
        <f t="shared" si="9"/>
        <v>4.9777778039219722</v>
      </c>
      <c r="G69" s="7">
        <f t="shared" si="10"/>
        <v>1.1128107324509529E-8</v>
      </c>
    </row>
    <row r="70" spans="2:7" x14ac:dyDescent="0.25">
      <c r="B70" s="6">
        <v>64</v>
      </c>
      <c r="C70" s="6">
        <f t="shared" si="7"/>
        <v>7.3999999999999906</v>
      </c>
      <c r="D70" s="6">
        <f t="shared" si="3"/>
        <v>5.044444470535054</v>
      </c>
      <c r="E70" s="5">
        <f t="shared" si="8"/>
        <v>5.0444444722123079</v>
      </c>
      <c r="F70" s="5">
        <f t="shared" si="9"/>
        <v>5.0444444638125381</v>
      </c>
      <c r="G70" s="7">
        <f t="shared" si="10"/>
        <v>8.3997697686299944E-9</v>
      </c>
    </row>
    <row r="71" spans="2:7" x14ac:dyDescent="0.25">
      <c r="B71" s="6">
        <v>65</v>
      </c>
      <c r="C71" s="6">
        <f t="shared" si="7"/>
        <v>7.4999999999999902</v>
      </c>
      <c r="D71" s="6">
        <f t="shared" si="3"/>
        <v>5.1111111305486139</v>
      </c>
      <c r="E71" s="5">
        <f t="shared" si="8"/>
        <v>5.1111111317981681</v>
      </c>
      <c r="F71" s="5">
        <f t="shared" si="9"/>
        <v>5.1111111254593453</v>
      </c>
      <c r="G71" s="7">
        <f t="shared" si="10"/>
        <v>6.3388227999894298E-9</v>
      </c>
    </row>
    <row r="72" spans="2:7" x14ac:dyDescent="0.25">
      <c r="B72" s="6">
        <v>66</v>
      </c>
      <c r="C72" s="6">
        <f t="shared" si="7"/>
        <v>7.5999999999999899</v>
      </c>
      <c r="D72" s="6">
        <f t="shared" ref="D72:D135" si="11">E71+(2*C71-3*E71+1)*$C$3</f>
        <v>5.1777777922587154</v>
      </c>
      <c r="E72" s="5">
        <f t="shared" si="8"/>
        <v>5.1777777931896338</v>
      </c>
      <c r="F72" s="5">
        <f t="shared" si="9"/>
        <v>5.1777777884072087</v>
      </c>
      <c r="G72" s="7">
        <f t="shared" si="10"/>
        <v>4.7824251225847547E-9</v>
      </c>
    </row>
    <row r="73" spans="2:7" x14ac:dyDescent="0.25">
      <c r="B73" s="6">
        <v>67</v>
      </c>
      <c r="C73" s="6">
        <f t="shared" si="7"/>
        <v>7.6999999999999895</v>
      </c>
      <c r="D73" s="6">
        <f t="shared" si="11"/>
        <v>5.2444444552327418</v>
      </c>
      <c r="E73" s="5">
        <f t="shared" si="8"/>
        <v>5.2444444559262751</v>
      </c>
      <c r="F73" s="5">
        <f t="shared" si="9"/>
        <v>5.2444444523189189</v>
      </c>
      <c r="G73" s="7">
        <f t="shared" si="10"/>
        <v>3.607356191537292E-9</v>
      </c>
    </row>
    <row r="74" spans="2:7" x14ac:dyDescent="0.25">
      <c r="B74" s="6">
        <v>68</v>
      </c>
      <c r="C74" s="6">
        <f t="shared" si="7"/>
        <v>7.7999999999999892</v>
      </c>
      <c r="D74" s="6">
        <f t="shared" si="11"/>
        <v>5.3111111191483902</v>
      </c>
      <c r="E74" s="5">
        <f t="shared" si="8"/>
        <v>5.3111111196650729</v>
      </c>
      <c r="F74" s="5">
        <f t="shared" si="9"/>
        <v>5.3111111169446623</v>
      </c>
      <c r="G74" s="7">
        <f t="shared" si="10"/>
        <v>2.7204105634837106E-9</v>
      </c>
    </row>
    <row r="75" spans="2:7" x14ac:dyDescent="0.25">
      <c r="B75" s="6">
        <v>69</v>
      </c>
      <c r="C75" s="6">
        <f t="shared" si="7"/>
        <v>7.8999999999999888</v>
      </c>
      <c r="D75" s="6">
        <f t="shared" si="11"/>
        <v>5.3777777837655485</v>
      </c>
      <c r="E75" s="5">
        <f t="shared" si="8"/>
        <v>5.3777777841504779</v>
      </c>
      <c r="F75" s="5">
        <f t="shared" si="9"/>
        <v>5.3777777820993764</v>
      </c>
      <c r="G75" s="7">
        <f t="shared" si="10"/>
        <v>2.0511015108581887E-9</v>
      </c>
    </row>
    <row r="76" spans="2:7" x14ac:dyDescent="0.25">
      <c r="B76" s="6">
        <v>70</v>
      </c>
      <c r="C76" s="6">
        <f t="shared" si="7"/>
        <v>7.9999999999999885</v>
      </c>
      <c r="D76" s="6">
        <f t="shared" si="11"/>
        <v>5.4444444489053323</v>
      </c>
      <c r="E76" s="5">
        <f t="shared" si="8"/>
        <v>5.4444444491921038</v>
      </c>
      <c r="F76" s="5">
        <f t="shared" si="9"/>
        <v>5.444444447645961</v>
      </c>
      <c r="G76" s="7">
        <f t="shared" si="10"/>
        <v>1.5461427693708174E-9</v>
      </c>
    </row>
    <row r="77" spans="2:7" x14ac:dyDescent="0.25">
      <c r="B77" s="6">
        <v>71</v>
      </c>
      <c r="C77" s="6">
        <f t="shared" si="7"/>
        <v>8.099999999999989</v>
      </c>
      <c r="D77" s="6">
        <f t="shared" si="11"/>
        <v>5.5111111144344704</v>
      </c>
      <c r="E77" s="5">
        <f t="shared" si="8"/>
        <v>5.5111111146481155</v>
      </c>
      <c r="F77" s="5">
        <f t="shared" si="9"/>
        <v>5.5111111134828512</v>
      </c>
      <c r="G77" s="7">
        <f t="shared" si="10"/>
        <v>1.165264329472393E-9</v>
      </c>
    </row>
    <row r="78" spans="2:7" x14ac:dyDescent="0.25">
      <c r="B78" s="6">
        <v>72</v>
      </c>
      <c r="C78" s="6">
        <f t="shared" si="7"/>
        <v>8.1999999999999886</v>
      </c>
      <c r="D78" s="6">
        <f t="shared" si="11"/>
        <v>5.5777777802536788</v>
      </c>
      <c r="E78" s="5">
        <f t="shared" si="8"/>
        <v>5.5777777804128439</v>
      </c>
      <c r="F78" s="5">
        <f t="shared" si="9"/>
        <v>5.577777779534804</v>
      </c>
      <c r="G78" s="7">
        <f t="shared" si="10"/>
        <v>8.780398630392483E-10</v>
      </c>
    </row>
    <row r="79" spans="2:7" x14ac:dyDescent="0.25">
      <c r="B79" s="6">
        <v>73</v>
      </c>
      <c r="C79" s="6">
        <f t="shared" si="7"/>
        <v>8.2999999999999883</v>
      </c>
      <c r="D79" s="6">
        <f t="shared" si="11"/>
        <v>5.6444444462889889</v>
      </c>
      <c r="E79" s="5">
        <f t="shared" si="8"/>
        <v>5.6444444464075669</v>
      </c>
      <c r="F79" s="5">
        <f t="shared" si="9"/>
        <v>5.6444444457460792</v>
      </c>
      <c r="G79" s="7">
        <f t="shared" si="10"/>
        <v>6.6148775346164257E-10</v>
      </c>
    </row>
    <row r="80" spans="2:7" x14ac:dyDescent="0.25">
      <c r="B80" s="6">
        <v>74</v>
      </c>
      <c r="C80" s="6">
        <f t="shared" si="7"/>
        <v>8.3999999999999879</v>
      </c>
      <c r="D80" s="6">
        <f t="shared" si="11"/>
        <v>5.7111111124852947</v>
      </c>
      <c r="E80" s="5">
        <f t="shared" si="8"/>
        <v>5.7111111125736356</v>
      </c>
      <c r="F80" s="5">
        <f t="shared" si="9"/>
        <v>5.7111111120753835</v>
      </c>
      <c r="G80" s="7">
        <f t="shared" si="10"/>
        <v>4.9825210624021565E-10</v>
      </c>
    </row>
    <row r="81" spans="2:7" x14ac:dyDescent="0.25">
      <c r="B81" s="6">
        <v>75</v>
      </c>
      <c r="C81" s="6">
        <f t="shared" si="7"/>
        <v>8.4999999999999876</v>
      </c>
      <c r="D81" s="6">
        <f t="shared" si="11"/>
        <v>5.7777777788015428</v>
      </c>
      <c r="E81" s="5">
        <f t="shared" si="8"/>
        <v>5.7777777788673568</v>
      </c>
      <c r="F81" s="5">
        <f t="shared" si="9"/>
        <v>5.7777777784921254</v>
      </c>
      <c r="G81" s="7">
        <f t="shared" si="10"/>
        <v>3.7523140150597101E-10</v>
      </c>
    </row>
    <row r="82" spans="2:7" x14ac:dyDescent="0.25">
      <c r="B82" s="6">
        <v>76</v>
      </c>
      <c r="C82" s="6">
        <f t="shared" si="7"/>
        <v>8.5999999999999872</v>
      </c>
      <c r="D82" s="6">
        <f t="shared" si="11"/>
        <v>5.8444444452071469</v>
      </c>
      <c r="E82" s="5">
        <f t="shared" si="8"/>
        <v>5.8444444452561788</v>
      </c>
      <c r="F82" s="5">
        <f t="shared" si="9"/>
        <v>5.8444444449736439</v>
      </c>
      <c r="G82" s="7">
        <f t="shared" si="10"/>
        <v>2.8253488437712804E-10</v>
      </c>
    </row>
    <row r="83" spans="2:7" x14ac:dyDescent="0.25">
      <c r="B83" s="6">
        <v>77</v>
      </c>
      <c r="C83" s="6">
        <f t="shared" si="7"/>
        <v>8.6999999999999869</v>
      </c>
      <c r="D83" s="6">
        <f t="shared" si="11"/>
        <v>5.9111111116793227</v>
      </c>
      <c r="E83" s="5">
        <f t="shared" si="8"/>
        <v>5.9111111117158508</v>
      </c>
      <c r="F83" s="5">
        <f t="shared" si="9"/>
        <v>5.9111111115031489</v>
      </c>
      <c r="G83" s="7">
        <f t="shared" si="10"/>
        <v>2.1270185612820569E-10</v>
      </c>
    </row>
    <row r="84" spans="2:7" x14ac:dyDescent="0.25">
      <c r="B84" s="6">
        <v>78</v>
      </c>
      <c r="C84" s="6">
        <f t="shared" si="7"/>
        <v>8.7999999999999865</v>
      </c>
      <c r="D84" s="6">
        <f t="shared" si="11"/>
        <v>5.9777777782010926</v>
      </c>
      <c r="E84" s="5">
        <f t="shared" si="8"/>
        <v>5.9777777782283064</v>
      </c>
      <c r="F84" s="5">
        <f t="shared" si="9"/>
        <v>5.9777777780682042</v>
      </c>
      <c r="G84" s="7">
        <f t="shared" si="10"/>
        <v>1.6010215375672487E-10</v>
      </c>
    </row>
    <row r="85" spans="2:7" x14ac:dyDescent="0.25">
      <c r="B85" s="6">
        <v>79</v>
      </c>
      <c r="C85" s="6">
        <f t="shared" si="7"/>
        <v>8.8999999999999861</v>
      </c>
      <c r="D85" s="6">
        <f t="shared" si="11"/>
        <v>6.0444444447598116</v>
      </c>
      <c r="E85" s="5">
        <f t="shared" si="8"/>
        <v>6.044444444780086</v>
      </c>
      <c r="F85" s="5">
        <f t="shared" si="9"/>
        <v>6.0444444446595949</v>
      </c>
      <c r="G85" s="7">
        <f t="shared" si="10"/>
        <v>1.2049117259493869E-10</v>
      </c>
    </row>
    <row r="86" spans="2:7" x14ac:dyDescent="0.25">
      <c r="B86" s="6">
        <v>80</v>
      </c>
      <c r="C86" s="6">
        <f t="shared" si="7"/>
        <v>8.9999999999999858</v>
      </c>
      <c r="D86" s="6">
        <f t="shared" si="11"/>
        <v>6.1111111113460579</v>
      </c>
      <c r="E86" s="5">
        <f t="shared" si="8"/>
        <v>6.1111111113611614</v>
      </c>
      <c r="F86" s="5">
        <f t="shared" si="9"/>
        <v>6.1111111112704952</v>
      </c>
      <c r="G86" s="7">
        <f t="shared" si="10"/>
        <v>9.0666141261408484E-11</v>
      </c>
    </row>
    <row r="87" spans="2:7" x14ac:dyDescent="0.25">
      <c r="B87" s="6">
        <v>81</v>
      </c>
      <c r="C87" s="6">
        <f t="shared" si="7"/>
        <v>9.0999999999999854</v>
      </c>
      <c r="D87" s="6">
        <f t="shared" si="11"/>
        <v>6.1777777779528105</v>
      </c>
      <c r="E87" s="5">
        <f t="shared" si="8"/>
        <v>6.1777777779640628</v>
      </c>
      <c r="F87" s="5">
        <f t="shared" si="9"/>
        <v>6.1777777778958498</v>
      </c>
      <c r="G87" s="7">
        <f t="shared" si="10"/>
        <v>6.8212990811389318E-11</v>
      </c>
    </row>
    <row r="88" spans="2:7" x14ac:dyDescent="0.25">
      <c r="B88" s="6">
        <v>82</v>
      </c>
      <c r="C88" s="6">
        <f t="shared" si="7"/>
        <v>9.1999999999999851</v>
      </c>
      <c r="D88" s="6">
        <f t="shared" si="11"/>
        <v>6.2444444445748415</v>
      </c>
      <c r="E88" s="5">
        <f t="shared" si="8"/>
        <v>6.2444444445832241</v>
      </c>
      <c r="F88" s="5">
        <f t="shared" si="9"/>
        <v>6.2444444445319114</v>
      </c>
      <c r="G88" s="7">
        <f t="shared" si="10"/>
        <v>5.1312731841335335E-11</v>
      </c>
    </row>
    <row r="89" spans="2:7" x14ac:dyDescent="0.25">
      <c r="B89" s="6">
        <v>83</v>
      </c>
      <c r="C89" s="6">
        <f t="shared" si="7"/>
        <v>9.2999999999999847</v>
      </c>
      <c r="D89" s="6">
        <f t="shared" si="11"/>
        <v>6.3111111112082536</v>
      </c>
      <c r="E89" s="5">
        <f t="shared" si="8"/>
        <v>6.3111111112144993</v>
      </c>
      <c r="F89" s="5">
        <f t="shared" si="9"/>
        <v>6.3111111111759053</v>
      </c>
      <c r="G89" s="7">
        <f t="shared" si="10"/>
        <v>3.8594016871229542E-11</v>
      </c>
    </row>
    <row r="90" spans="2:7" x14ac:dyDescent="0.25">
      <c r="B90" s="6">
        <v>84</v>
      </c>
      <c r="C90" s="6">
        <f t="shared" si="7"/>
        <v>9.3999999999999844</v>
      </c>
      <c r="D90" s="6">
        <f t="shared" si="11"/>
        <v>6.377777777850147</v>
      </c>
      <c r="E90" s="5">
        <f t="shared" si="8"/>
        <v>6.3777777778547993</v>
      </c>
      <c r="F90" s="5">
        <f t="shared" si="9"/>
        <v>6.3777777778257754</v>
      </c>
      <c r="G90" s="7">
        <f t="shared" si="10"/>
        <v>2.9023894398960692E-11</v>
      </c>
    </row>
    <row r="91" spans="2:7" x14ac:dyDescent="0.25">
      <c r="B91" s="6">
        <v>85</v>
      </c>
      <c r="C91" s="6">
        <f t="shared" si="7"/>
        <v>9.499999999999984</v>
      </c>
      <c r="D91" s="6">
        <f t="shared" si="11"/>
        <v>6.4444444444983562</v>
      </c>
      <c r="E91" s="5">
        <f t="shared" si="8"/>
        <v>6.4444444445018227</v>
      </c>
      <c r="F91" s="5">
        <f t="shared" si="9"/>
        <v>6.4444444444799984</v>
      </c>
      <c r="G91" s="7">
        <f t="shared" si="10"/>
        <v>2.1824320128871477E-11</v>
      </c>
    </row>
    <row r="92" spans="2:7" x14ac:dyDescent="0.25">
      <c r="B92" s="6">
        <v>86</v>
      </c>
      <c r="C92" s="6">
        <f t="shared" si="7"/>
        <v>9.5999999999999837</v>
      </c>
      <c r="D92" s="6">
        <f t="shared" si="11"/>
        <v>6.5111111111512727</v>
      </c>
      <c r="E92" s="5">
        <f t="shared" si="8"/>
        <v>6.5111111111538555</v>
      </c>
      <c r="F92" s="5">
        <f t="shared" si="9"/>
        <v>6.5111111111374473</v>
      </c>
      <c r="G92" s="7">
        <f t="shared" si="10"/>
        <v>1.6408208125540114E-11</v>
      </c>
    </row>
    <row r="93" spans="2:7" x14ac:dyDescent="0.25">
      <c r="B93" s="6">
        <v>87</v>
      </c>
      <c r="C93" s="6">
        <f t="shared" si="7"/>
        <v>9.6999999999999833</v>
      </c>
      <c r="D93" s="6">
        <f t="shared" si="11"/>
        <v>6.5777777778076958</v>
      </c>
      <c r="E93" s="5">
        <f t="shared" si="8"/>
        <v>6.5777777778096196</v>
      </c>
      <c r="F93" s="5">
        <f t="shared" si="9"/>
        <v>6.5777777777972846</v>
      </c>
      <c r="G93" s="7">
        <f t="shared" si="10"/>
        <v>1.2335021892795339E-11</v>
      </c>
    </row>
    <row r="94" spans="2:7" x14ac:dyDescent="0.25">
      <c r="B94" s="6">
        <v>88</v>
      </c>
      <c r="C94" s="6">
        <f t="shared" si="7"/>
        <v>9.7999999999999829</v>
      </c>
      <c r="D94" s="6">
        <f t="shared" si="11"/>
        <v>6.6444444444667301</v>
      </c>
      <c r="E94" s="5">
        <f t="shared" si="8"/>
        <v>6.6444444444681636</v>
      </c>
      <c r="F94" s="5">
        <f t="shared" si="9"/>
        <v>6.6444444444588919</v>
      </c>
      <c r="G94" s="7">
        <f t="shared" si="10"/>
        <v>9.2716945232496073E-12</v>
      </c>
    </row>
    <row r="95" spans="2:7" x14ac:dyDescent="0.25">
      <c r="B95" s="6">
        <v>89</v>
      </c>
      <c r="C95" s="6">
        <f t="shared" si="7"/>
        <v>9.8999999999999826</v>
      </c>
      <c r="D95" s="6">
        <f t="shared" si="11"/>
        <v>6.7111111111277113</v>
      </c>
      <c r="E95" s="5">
        <f t="shared" si="8"/>
        <v>6.7111111111287789</v>
      </c>
      <c r="F95" s="5">
        <f t="shared" si="9"/>
        <v>6.7111111111218111</v>
      </c>
      <c r="G95" s="7">
        <f t="shared" si="10"/>
        <v>6.9677597025474824E-12</v>
      </c>
    </row>
    <row r="96" spans="2:7" x14ac:dyDescent="0.25">
      <c r="B96" s="6">
        <v>90</v>
      </c>
      <c r="C96" s="6">
        <f t="shared" si="7"/>
        <v>9.9999999999999822</v>
      </c>
      <c r="D96" s="6">
        <f t="shared" si="11"/>
        <v>6.777777777790142</v>
      </c>
      <c r="E96" s="5">
        <f t="shared" si="8"/>
        <v>6.7777777777909369</v>
      </c>
      <c r="F96" s="5">
        <f t="shared" si="9"/>
        <v>6.7777777777857011</v>
      </c>
      <c r="G96" s="7">
        <f t="shared" si="10"/>
        <v>5.2358117841322382E-12</v>
      </c>
    </row>
    <row r="97" spans="2:7" x14ac:dyDescent="0.25">
      <c r="B97" s="6">
        <v>91</v>
      </c>
      <c r="C97" s="6">
        <f t="shared" si="7"/>
        <v>10.099999999999982</v>
      </c>
      <c r="D97" s="6">
        <f t="shared" si="11"/>
        <v>6.8444444444536527</v>
      </c>
      <c r="E97" s="5">
        <f t="shared" si="8"/>
        <v>6.8444444444542452</v>
      </c>
      <c r="F97" s="5">
        <f t="shared" si="9"/>
        <v>6.8444444444503105</v>
      </c>
      <c r="G97" s="7">
        <f t="shared" si="10"/>
        <v>3.9346303992715548E-12</v>
      </c>
    </row>
    <row r="98" spans="2:7" x14ac:dyDescent="0.25">
      <c r="B98" s="6">
        <v>92</v>
      </c>
      <c r="C98" s="6">
        <f t="shared" ref="C98:C161" si="12">C97+$C$3</f>
        <v>10.199999999999982</v>
      </c>
      <c r="D98" s="6">
        <f t="shared" si="11"/>
        <v>6.9111111111179682</v>
      </c>
      <c r="E98" s="5">
        <f t="shared" ref="E98:E161" si="13">E97+(((2*C97-3*E97+1)+(2*C98-3*D98+1))/2)*$C$3</f>
        <v>6.9111111111184096</v>
      </c>
      <c r="F98" s="5">
        <f t="shared" ref="F98:F161" si="14">(2/3)*C98+(1/9)+((38*EXP(3-3*C98))/9)</f>
        <v>6.9111111111154537</v>
      </c>
      <c r="G98" s="7">
        <f t="shared" ref="G98:G161" si="15">ABS(E98-F98)</f>
        <v>2.9558577807620168E-12</v>
      </c>
    </row>
    <row r="99" spans="2:7" x14ac:dyDescent="0.25">
      <c r="B99" s="6">
        <v>93</v>
      </c>
      <c r="C99" s="6">
        <f t="shared" si="12"/>
        <v>10.299999999999981</v>
      </c>
      <c r="D99" s="6">
        <f t="shared" si="11"/>
        <v>6.9777777777828831</v>
      </c>
      <c r="E99" s="5">
        <f t="shared" si="13"/>
        <v>6.9777777777832117</v>
      </c>
      <c r="F99" s="5">
        <f t="shared" si="14"/>
        <v>6.9777777777809913</v>
      </c>
      <c r="G99" s="7">
        <f t="shared" si="15"/>
        <v>2.2204460492503131E-12</v>
      </c>
    </row>
    <row r="100" spans="2:7" x14ac:dyDescent="0.25">
      <c r="B100" s="6">
        <v>94</v>
      </c>
      <c r="C100" s="6">
        <f t="shared" si="12"/>
        <v>10.399999999999981</v>
      </c>
      <c r="D100" s="6">
        <f t="shared" si="11"/>
        <v>7.0444444444482439</v>
      </c>
      <c r="E100" s="5">
        <f t="shared" si="13"/>
        <v>7.0444444444484899</v>
      </c>
      <c r="F100" s="5">
        <f t="shared" si="14"/>
        <v>7.0444444444468211</v>
      </c>
      <c r="G100" s="7">
        <f t="shared" si="15"/>
        <v>1.6688872506165353E-12</v>
      </c>
    </row>
    <row r="101" spans="2:7" x14ac:dyDescent="0.25">
      <c r="B101" s="6">
        <v>95</v>
      </c>
      <c r="C101" s="6">
        <f t="shared" si="12"/>
        <v>10.49999999999998</v>
      </c>
      <c r="D101" s="6">
        <f t="shared" si="11"/>
        <v>7.1111111111139396</v>
      </c>
      <c r="E101" s="5">
        <f t="shared" si="13"/>
        <v>7.1111111111141216</v>
      </c>
      <c r="F101" s="5">
        <f t="shared" si="14"/>
        <v>7.1111111111128684</v>
      </c>
      <c r="G101" s="7">
        <f t="shared" si="15"/>
        <v>1.2532197501968767E-12</v>
      </c>
    </row>
    <row r="102" spans="2:7" x14ac:dyDescent="0.25">
      <c r="B102" s="6">
        <v>96</v>
      </c>
      <c r="C102" s="6">
        <f t="shared" si="12"/>
        <v>10.59999999999998</v>
      </c>
      <c r="D102" s="6">
        <f t="shared" si="11"/>
        <v>7.1777777777798812</v>
      </c>
      <c r="E102" s="5">
        <f t="shared" si="13"/>
        <v>7.1777777777800171</v>
      </c>
      <c r="F102" s="5">
        <f t="shared" si="14"/>
        <v>7.1777777777790757</v>
      </c>
      <c r="G102" s="7">
        <f t="shared" si="15"/>
        <v>9.4146912488213275E-13</v>
      </c>
    </row>
    <row r="103" spans="2:7" x14ac:dyDescent="0.25">
      <c r="B103" s="6">
        <v>97</v>
      </c>
      <c r="C103" s="6">
        <f t="shared" si="12"/>
        <v>10.69999999999998</v>
      </c>
      <c r="D103" s="6">
        <f t="shared" si="11"/>
        <v>7.2444444444460077</v>
      </c>
      <c r="E103" s="5">
        <f t="shared" si="13"/>
        <v>7.2444444444461089</v>
      </c>
      <c r="F103" s="5">
        <f t="shared" si="14"/>
        <v>7.2444444444454019</v>
      </c>
      <c r="G103" s="7">
        <f t="shared" si="15"/>
        <v>7.0699002208129968E-13</v>
      </c>
    </row>
    <row r="104" spans="2:7" x14ac:dyDescent="0.25">
      <c r="B104" s="6">
        <v>98</v>
      </c>
      <c r="C104" s="6">
        <f t="shared" si="12"/>
        <v>10.799999999999979</v>
      </c>
      <c r="D104" s="6">
        <f t="shared" si="11"/>
        <v>7.3111111111122726</v>
      </c>
      <c r="E104" s="5">
        <f t="shared" si="13"/>
        <v>7.3111111111123472</v>
      </c>
      <c r="F104" s="5">
        <f t="shared" si="14"/>
        <v>7.311111111111817</v>
      </c>
      <c r="G104" s="7">
        <f t="shared" si="15"/>
        <v>5.3024251656097476E-13</v>
      </c>
    </row>
    <row r="105" spans="2:7" x14ac:dyDescent="0.25">
      <c r="B105" s="6">
        <v>99</v>
      </c>
      <c r="C105" s="6">
        <f t="shared" si="12"/>
        <v>10.899999999999979</v>
      </c>
      <c r="D105" s="6">
        <f t="shared" si="11"/>
        <v>7.3777777777786389</v>
      </c>
      <c r="E105" s="5">
        <f t="shared" si="13"/>
        <v>7.3777777777786948</v>
      </c>
      <c r="F105" s="5">
        <f t="shared" si="14"/>
        <v>7.377777777778296</v>
      </c>
      <c r="G105" s="7">
        <f t="shared" si="15"/>
        <v>3.9879211044535623E-13</v>
      </c>
    </row>
    <row r="106" spans="2:7" x14ac:dyDescent="0.25">
      <c r="B106" s="6">
        <v>100</v>
      </c>
      <c r="C106" s="6">
        <f t="shared" si="12"/>
        <v>10.999999999999979</v>
      </c>
      <c r="D106" s="6">
        <f t="shared" si="11"/>
        <v>7.4444444444450824</v>
      </c>
      <c r="E106" s="5">
        <f t="shared" si="13"/>
        <v>7.4444444444451241</v>
      </c>
      <c r="F106" s="5">
        <f t="shared" si="14"/>
        <v>7.4444444444448248</v>
      </c>
      <c r="G106" s="7">
        <f t="shared" si="15"/>
        <v>2.993161274389422E-13</v>
      </c>
    </row>
    <row r="107" spans="2:7" x14ac:dyDescent="0.25">
      <c r="B107" s="6">
        <v>101</v>
      </c>
      <c r="C107" s="6">
        <f t="shared" si="12"/>
        <v>11.099999999999978</v>
      </c>
      <c r="D107" s="6">
        <f t="shared" si="11"/>
        <v>7.5111111111115827</v>
      </c>
      <c r="E107" s="5">
        <f t="shared" si="13"/>
        <v>7.5111111111116138</v>
      </c>
      <c r="F107" s="5">
        <f t="shared" si="14"/>
        <v>7.5111111111113891</v>
      </c>
      <c r="G107" s="7">
        <f t="shared" si="15"/>
        <v>2.2470914018413168E-13</v>
      </c>
    </row>
    <row r="108" spans="2:7" x14ac:dyDescent="0.25">
      <c r="B108" s="6">
        <v>102</v>
      </c>
      <c r="C108" s="6">
        <f t="shared" si="12"/>
        <v>11.199999999999978</v>
      </c>
      <c r="D108" s="6">
        <f t="shared" si="11"/>
        <v>7.5777777777781257</v>
      </c>
      <c r="E108" s="5">
        <f t="shared" si="13"/>
        <v>7.5777777777781488</v>
      </c>
      <c r="F108" s="5">
        <f t="shared" si="14"/>
        <v>7.5777777777779791</v>
      </c>
      <c r="G108" s="7">
        <f t="shared" si="15"/>
        <v>1.6964207816272392E-13</v>
      </c>
    </row>
    <row r="109" spans="2:7" x14ac:dyDescent="0.25">
      <c r="B109" s="6">
        <v>103</v>
      </c>
      <c r="C109" s="6">
        <f t="shared" si="12"/>
        <v>11.299999999999978</v>
      </c>
      <c r="D109" s="6">
        <f t="shared" si="11"/>
        <v>7.6444444444446997</v>
      </c>
      <c r="E109" s="5">
        <f t="shared" si="13"/>
        <v>7.6444444444447175</v>
      </c>
      <c r="F109" s="5">
        <f t="shared" si="14"/>
        <v>7.6444444444445896</v>
      </c>
      <c r="G109" s="7">
        <f t="shared" si="15"/>
        <v>1.2789769243681803E-13</v>
      </c>
    </row>
    <row r="110" spans="2:7" x14ac:dyDescent="0.25">
      <c r="B110" s="6">
        <v>104</v>
      </c>
      <c r="C110" s="6">
        <f t="shared" si="12"/>
        <v>11.399999999999977</v>
      </c>
      <c r="D110" s="6">
        <f t="shared" si="11"/>
        <v>7.7111111111112978</v>
      </c>
      <c r="E110" s="5">
        <f t="shared" si="13"/>
        <v>7.7111111111113102</v>
      </c>
      <c r="F110" s="5">
        <f t="shared" si="14"/>
        <v>7.7111111111112143</v>
      </c>
      <c r="G110" s="7">
        <f t="shared" si="15"/>
        <v>9.5923269327613525E-14</v>
      </c>
    </row>
    <row r="111" spans="2:7" x14ac:dyDescent="0.25">
      <c r="B111" s="6">
        <v>105</v>
      </c>
      <c r="C111" s="6">
        <f t="shared" si="12"/>
        <v>11.499999999999977</v>
      </c>
      <c r="D111" s="6">
        <f t="shared" si="11"/>
        <v>7.7777777777779127</v>
      </c>
      <c r="E111" s="5">
        <f t="shared" si="13"/>
        <v>7.7777777777779225</v>
      </c>
      <c r="F111" s="5">
        <f t="shared" si="14"/>
        <v>7.7777777777778496</v>
      </c>
      <c r="G111" s="7">
        <f t="shared" si="15"/>
        <v>7.2830630415410269E-14</v>
      </c>
    </row>
    <row r="112" spans="2:7" x14ac:dyDescent="0.25">
      <c r="B112" s="6">
        <v>106</v>
      </c>
      <c r="C112" s="6">
        <f t="shared" si="12"/>
        <v>11.599999999999977</v>
      </c>
      <c r="D112" s="6">
        <f t="shared" si="11"/>
        <v>7.8444444444445409</v>
      </c>
      <c r="E112" s="5">
        <f t="shared" si="13"/>
        <v>7.844444444444548</v>
      </c>
      <c r="F112" s="5">
        <f t="shared" si="14"/>
        <v>7.8444444444444938</v>
      </c>
      <c r="G112" s="7">
        <f t="shared" si="15"/>
        <v>5.4178883601707639E-14</v>
      </c>
    </row>
    <row r="113" spans="2:7" x14ac:dyDescent="0.25">
      <c r="B113" s="6">
        <v>107</v>
      </c>
      <c r="C113" s="6">
        <f t="shared" si="12"/>
        <v>11.699999999999976</v>
      </c>
      <c r="D113" s="6">
        <f t="shared" si="11"/>
        <v>7.9111111111111789</v>
      </c>
      <c r="E113" s="5">
        <f t="shared" si="13"/>
        <v>7.9111111111111843</v>
      </c>
      <c r="F113" s="5">
        <f t="shared" si="14"/>
        <v>7.9111111111111425</v>
      </c>
      <c r="G113" s="7">
        <f t="shared" si="15"/>
        <v>4.1744385725905886E-14</v>
      </c>
    </row>
    <row r="114" spans="2:7" x14ac:dyDescent="0.25">
      <c r="B114" s="6">
        <v>108</v>
      </c>
      <c r="C114" s="6">
        <f t="shared" si="12"/>
        <v>11.799999999999976</v>
      </c>
      <c r="D114" s="6">
        <f t="shared" si="11"/>
        <v>7.977777777777824</v>
      </c>
      <c r="E114" s="5">
        <f t="shared" si="13"/>
        <v>7.9777777777778285</v>
      </c>
      <c r="F114" s="5">
        <f t="shared" si="14"/>
        <v>7.9777777777777965</v>
      </c>
      <c r="G114" s="7">
        <f t="shared" si="15"/>
        <v>3.1974423109204508E-14</v>
      </c>
    </row>
    <row r="115" spans="2:7" x14ac:dyDescent="0.25">
      <c r="B115" s="6">
        <v>109</v>
      </c>
      <c r="C115" s="6">
        <f t="shared" si="12"/>
        <v>11.899999999999975</v>
      </c>
      <c r="D115" s="6">
        <f t="shared" si="11"/>
        <v>8.0444444444444745</v>
      </c>
      <c r="E115" s="5">
        <f t="shared" si="13"/>
        <v>8.044444444444478</v>
      </c>
      <c r="F115" s="5">
        <f t="shared" si="14"/>
        <v>8.0444444444444549</v>
      </c>
      <c r="G115" s="7">
        <f t="shared" si="15"/>
        <v>2.3092638912203256E-14</v>
      </c>
    </row>
    <row r="116" spans="2:7" x14ac:dyDescent="0.25">
      <c r="B116" s="6">
        <v>110</v>
      </c>
      <c r="C116" s="6">
        <f t="shared" si="12"/>
        <v>11.999999999999975</v>
      </c>
      <c r="D116" s="6">
        <f t="shared" si="11"/>
        <v>8.1111111111111303</v>
      </c>
      <c r="E116" s="5">
        <f t="shared" si="13"/>
        <v>8.111111111111132</v>
      </c>
      <c r="F116" s="5">
        <f t="shared" si="14"/>
        <v>8.1111111111111143</v>
      </c>
      <c r="G116" s="7">
        <f t="shared" si="15"/>
        <v>1.7763568394002505E-14</v>
      </c>
    </row>
    <row r="117" spans="2:7" x14ac:dyDescent="0.25">
      <c r="B117" s="6">
        <v>111</v>
      </c>
      <c r="C117" s="6">
        <f t="shared" si="12"/>
        <v>12.099999999999975</v>
      </c>
      <c r="D117" s="6">
        <f t="shared" si="11"/>
        <v>8.1777777777777878</v>
      </c>
      <c r="E117" s="5">
        <f t="shared" si="13"/>
        <v>8.1777777777777896</v>
      </c>
      <c r="F117" s="5">
        <f t="shared" si="14"/>
        <v>8.1777777777777736</v>
      </c>
      <c r="G117" s="7">
        <f t="shared" si="15"/>
        <v>1.5987211554602254E-14</v>
      </c>
    </row>
    <row r="118" spans="2:7" x14ac:dyDescent="0.25">
      <c r="B118" s="6">
        <v>112</v>
      </c>
      <c r="C118" s="6">
        <f t="shared" si="12"/>
        <v>12.199999999999974</v>
      </c>
      <c r="D118" s="6">
        <f t="shared" si="11"/>
        <v>8.2444444444444471</v>
      </c>
      <c r="E118" s="5">
        <f t="shared" si="13"/>
        <v>8.2444444444444489</v>
      </c>
      <c r="F118" s="5">
        <f t="shared" si="14"/>
        <v>8.2444444444444365</v>
      </c>
      <c r="G118" s="7">
        <f t="shared" si="15"/>
        <v>1.2434497875801753E-14</v>
      </c>
    </row>
    <row r="119" spans="2:7" x14ac:dyDescent="0.25">
      <c r="B119" s="6">
        <v>113</v>
      </c>
      <c r="C119" s="6">
        <f t="shared" si="12"/>
        <v>12.299999999999974</v>
      </c>
      <c r="D119" s="6">
        <f t="shared" si="11"/>
        <v>8.3111111111111082</v>
      </c>
      <c r="E119" s="5">
        <f t="shared" si="13"/>
        <v>8.31111111111111</v>
      </c>
      <c r="F119" s="5">
        <f t="shared" si="14"/>
        <v>8.3111111111111011</v>
      </c>
      <c r="G119" s="7">
        <f t="shared" si="15"/>
        <v>8.8817841970012523E-15</v>
      </c>
    </row>
    <row r="120" spans="2:7" x14ac:dyDescent="0.25">
      <c r="B120" s="6">
        <v>114</v>
      </c>
      <c r="C120" s="6">
        <f t="shared" si="12"/>
        <v>12.399999999999974</v>
      </c>
      <c r="D120" s="6">
        <f t="shared" si="11"/>
        <v>8.3777777777777711</v>
      </c>
      <c r="E120" s="5">
        <f t="shared" si="13"/>
        <v>8.3777777777777729</v>
      </c>
      <c r="F120" s="5">
        <f t="shared" si="14"/>
        <v>8.377777777777764</v>
      </c>
      <c r="G120" s="7">
        <f t="shared" si="15"/>
        <v>8.8817841970012523E-15</v>
      </c>
    </row>
    <row r="121" spans="2:7" x14ac:dyDescent="0.25">
      <c r="B121" s="6">
        <v>115</v>
      </c>
      <c r="C121" s="6">
        <f t="shared" si="12"/>
        <v>12.499999999999973</v>
      </c>
      <c r="D121" s="6">
        <f t="shared" si="11"/>
        <v>8.4444444444444358</v>
      </c>
      <c r="E121" s="5">
        <f t="shared" si="13"/>
        <v>8.4444444444444358</v>
      </c>
      <c r="F121" s="5">
        <f t="shared" si="14"/>
        <v>8.4444444444444287</v>
      </c>
      <c r="G121" s="7">
        <f t="shared" si="15"/>
        <v>7.1054273576010019E-15</v>
      </c>
    </row>
    <row r="122" spans="2:7" x14ac:dyDescent="0.25">
      <c r="B122" s="6">
        <v>116</v>
      </c>
      <c r="C122" s="6">
        <f t="shared" si="12"/>
        <v>12.599999999999973</v>
      </c>
      <c r="D122" s="6">
        <f t="shared" si="11"/>
        <v>8.5111111111111004</v>
      </c>
      <c r="E122" s="5">
        <f t="shared" si="13"/>
        <v>8.5111111111111004</v>
      </c>
      <c r="F122" s="5">
        <f t="shared" si="14"/>
        <v>8.5111111111110951</v>
      </c>
      <c r="G122" s="7">
        <f t="shared" si="15"/>
        <v>5.3290705182007514E-15</v>
      </c>
    </row>
    <row r="123" spans="2:7" x14ac:dyDescent="0.25">
      <c r="B123" s="6">
        <v>117</v>
      </c>
      <c r="C123" s="6">
        <f t="shared" si="12"/>
        <v>12.699999999999973</v>
      </c>
      <c r="D123" s="6">
        <f t="shared" si="11"/>
        <v>8.5777777777777651</v>
      </c>
      <c r="E123" s="5">
        <f t="shared" si="13"/>
        <v>8.5777777777777651</v>
      </c>
      <c r="F123" s="5">
        <f t="shared" si="14"/>
        <v>8.5777777777777597</v>
      </c>
      <c r="G123" s="7">
        <f t="shared" si="15"/>
        <v>5.3290705182007514E-15</v>
      </c>
    </row>
    <row r="124" spans="2:7" x14ac:dyDescent="0.25">
      <c r="B124" s="6">
        <v>118</v>
      </c>
      <c r="C124" s="6">
        <f t="shared" si="12"/>
        <v>12.799999999999972</v>
      </c>
      <c r="D124" s="6">
        <f t="shared" si="11"/>
        <v>8.6444444444444297</v>
      </c>
      <c r="E124" s="5">
        <f t="shared" si="13"/>
        <v>8.6444444444444297</v>
      </c>
      <c r="F124" s="5">
        <f t="shared" si="14"/>
        <v>8.6444444444444262</v>
      </c>
      <c r="G124" s="7">
        <f t="shared" si="15"/>
        <v>3.5527136788005009E-15</v>
      </c>
    </row>
    <row r="125" spans="2:7" x14ac:dyDescent="0.25">
      <c r="B125" s="6">
        <v>119</v>
      </c>
      <c r="C125" s="6">
        <f t="shared" si="12"/>
        <v>12.899999999999972</v>
      </c>
      <c r="D125" s="6">
        <f t="shared" si="11"/>
        <v>8.7111111111110962</v>
      </c>
      <c r="E125" s="5">
        <f t="shared" si="13"/>
        <v>8.7111111111110944</v>
      </c>
      <c r="F125" s="5">
        <f t="shared" si="14"/>
        <v>8.7111111111110926</v>
      </c>
      <c r="G125" s="7">
        <f t="shared" si="15"/>
        <v>1.7763568394002505E-15</v>
      </c>
    </row>
    <row r="126" spans="2:7" x14ac:dyDescent="0.25">
      <c r="B126" s="6">
        <v>120</v>
      </c>
      <c r="C126" s="6">
        <f t="shared" si="12"/>
        <v>12.999999999999972</v>
      </c>
      <c r="D126" s="6">
        <f t="shared" si="11"/>
        <v>8.7777777777777608</v>
      </c>
      <c r="E126" s="5">
        <f t="shared" si="13"/>
        <v>8.7777777777777608</v>
      </c>
      <c r="F126" s="5">
        <f t="shared" si="14"/>
        <v>8.777777777777759</v>
      </c>
      <c r="G126" s="7">
        <f t="shared" si="15"/>
        <v>1.7763568394002505E-15</v>
      </c>
    </row>
    <row r="127" spans="2:7" x14ac:dyDescent="0.25">
      <c r="B127" s="6">
        <v>121</v>
      </c>
      <c r="C127" s="6">
        <f t="shared" si="12"/>
        <v>13.099999999999971</v>
      </c>
      <c r="D127" s="6">
        <f t="shared" si="11"/>
        <v>8.8444444444444272</v>
      </c>
      <c r="E127" s="5">
        <f t="shared" si="13"/>
        <v>8.8444444444444272</v>
      </c>
      <c r="F127" s="5">
        <f t="shared" si="14"/>
        <v>8.8444444444444237</v>
      </c>
      <c r="G127" s="7">
        <f t="shared" si="15"/>
        <v>3.5527136788005009E-15</v>
      </c>
    </row>
    <row r="128" spans="2:7" x14ac:dyDescent="0.25">
      <c r="B128" s="6">
        <v>122</v>
      </c>
      <c r="C128" s="6">
        <f t="shared" si="12"/>
        <v>13.199999999999971</v>
      </c>
      <c r="D128" s="6">
        <f t="shared" si="11"/>
        <v>8.9111111111110937</v>
      </c>
      <c r="E128" s="5">
        <f t="shared" si="13"/>
        <v>8.9111111111110937</v>
      </c>
      <c r="F128" s="5">
        <f t="shared" si="14"/>
        <v>8.9111111111110901</v>
      </c>
      <c r="G128" s="7">
        <f t="shared" si="15"/>
        <v>3.5527136788005009E-15</v>
      </c>
    </row>
    <row r="129" spans="2:7" x14ac:dyDescent="0.25">
      <c r="B129" s="6">
        <v>123</v>
      </c>
      <c r="C129" s="6">
        <f t="shared" si="12"/>
        <v>13.299999999999971</v>
      </c>
      <c r="D129" s="6">
        <f t="shared" si="11"/>
        <v>8.9777777777777601</v>
      </c>
      <c r="E129" s="5">
        <f t="shared" si="13"/>
        <v>8.9777777777777601</v>
      </c>
      <c r="F129" s="5">
        <f t="shared" si="14"/>
        <v>8.9777777777777565</v>
      </c>
      <c r="G129" s="7">
        <f t="shared" si="15"/>
        <v>3.5527136788005009E-15</v>
      </c>
    </row>
    <row r="130" spans="2:7" x14ac:dyDescent="0.25">
      <c r="B130" s="6">
        <v>124</v>
      </c>
      <c r="C130" s="6">
        <f t="shared" si="12"/>
        <v>13.39999999999997</v>
      </c>
      <c r="D130" s="6">
        <f t="shared" si="11"/>
        <v>9.0444444444444265</v>
      </c>
      <c r="E130" s="5">
        <f t="shared" si="13"/>
        <v>9.0444444444444265</v>
      </c>
      <c r="F130" s="5">
        <f t="shared" si="14"/>
        <v>9.044444444444423</v>
      </c>
      <c r="G130" s="7">
        <f t="shared" si="15"/>
        <v>3.5527136788005009E-15</v>
      </c>
    </row>
    <row r="131" spans="2:7" x14ac:dyDescent="0.25">
      <c r="B131" s="6">
        <v>125</v>
      </c>
      <c r="C131" s="6">
        <f t="shared" si="12"/>
        <v>13.49999999999997</v>
      </c>
      <c r="D131" s="6">
        <f t="shared" si="11"/>
        <v>9.111111111111093</v>
      </c>
      <c r="E131" s="5">
        <f t="shared" si="13"/>
        <v>9.111111111111093</v>
      </c>
      <c r="F131" s="5">
        <f t="shared" si="14"/>
        <v>9.1111111111110894</v>
      </c>
      <c r="G131" s="7">
        <f t="shared" si="15"/>
        <v>3.5527136788005009E-15</v>
      </c>
    </row>
    <row r="132" spans="2:7" x14ac:dyDescent="0.25">
      <c r="B132" s="6">
        <v>126</v>
      </c>
      <c r="C132" s="6">
        <f t="shared" si="12"/>
        <v>13.599999999999969</v>
      </c>
      <c r="D132" s="6">
        <f t="shared" si="11"/>
        <v>9.1777777777777594</v>
      </c>
      <c r="E132" s="5">
        <f t="shared" si="13"/>
        <v>9.1777777777777594</v>
      </c>
      <c r="F132" s="5">
        <f t="shared" si="14"/>
        <v>9.1777777777777558</v>
      </c>
      <c r="G132" s="7">
        <f t="shared" si="15"/>
        <v>3.5527136788005009E-15</v>
      </c>
    </row>
    <row r="133" spans="2:7" x14ac:dyDescent="0.25">
      <c r="B133" s="6">
        <v>127</v>
      </c>
      <c r="C133" s="6">
        <f t="shared" si="12"/>
        <v>13.699999999999969</v>
      </c>
      <c r="D133" s="6">
        <f t="shared" si="11"/>
        <v>9.2444444444444258</v>
      </c>
      <c r="E133" s="5">
        <f t="shared" si="13"/>
        <v>9.2444444444444258</v>
      </c>
      <c r="F133" s="5">
        <f t="shared" si="14"/>
        <v>9.2444444444444223</v>
      </c>
      <c r="G133" s="7">
        <f t="shared" si="15"/>
        <v>3.5527136788005009E-15</v>
      </c>
    </row>
    <row r="134" spans="2:7" x14ac:dyDescent="0.25">
      <c r="B134" s="6">
        <v>128</v>
      </c>
      <c r="C134" s="6">
        <f t="shared" si="12"/>
        <v>13.799999999999969</v>
      </c>
      <c r="D134" s="6">
        <f t="shared" si="11"/>
        <v>9.3111111111110922</v>
      </c>
      <c r="E134" s="5">
        <f t="shared" si="13"/>
        <v>9.3111111111110922</v>
      </c>
      <c r="F134" s="5">
        <f t="shared" si="14"/>
        <v>9.3111111111110887</v>
      </c>
      <c r="G134" s="7">
        <f t="shared" si="15"/>
        <v>3.5527136788005009E-15</v>
      </c>
    </row>
    <row r="135" spans="2:7" x14ac:dyDescent="0.25">
      <c r="B135" s="6">
        <v>129</v>
      </c>
      <c r="C135" s="6">
        <f t="shared" si="12"/>
        <v>13.899999999999968</v>
      </c>
      <c r="D135" s="6">
        <f t="shared" si="11"/>
        <v>9.3777777777777587</v>
      </c>
      <c r="E135" s="5">
        <f t="shared" si="13"/>
        <v>9.3777777777777587</v>
      </c>
      <c r="F135" s="5">
        <f t="shared" si="14"/>
        <v>9.3777777777777551</v>
      </c>
      <c r="G135" s="7">
        <f t="shared" si="15"/>
        <v>3.5527136788005009E-15</v>
      </c>
    </row>
    <row r="136" spans="2:7" x14ac:dyDescent="0.25">
      <c r="B136" s="6">
        <v>130</v>
      </c>
      <c r="C136" s="6">
        <f t="shared" si="12"/>
        <v>13.999999999999968</v>
      </c>
      <c r="D136" s="6">
        <f t="shared" ref="D136:D199" si="16">E135+(2*C135-3*E135+1)*$C$3</f>
        <v>9.4444444444444251</v>
      </c>
      <c r="E136" s="5">
        <f t="shared" si="13"/>
        <v>9.4444444444444251</v>
      </c>
      <c r="F136" s="5">
        <f t="shared" si="14"/>
        <v>9.4444444444444215</v>
      </c>
      <c r="G136" s="7">
        <f t="shared" si="15"/>
        <v>3.5527136788005009E-15</v>
      </c>
    </row>
    <row r="137" spans="2:7" x14ac:dyDescent="0.25">
      <c r="B137" s="6">
        <v>131</v>
      </c>
      <c r="C137" s="6">
        <f t="shared" si="12"/>
        <v>14.099999999999968</v>
      </c>
      <c r="D137" s="6">
        <f t="shared" si="16"/>
        <v>9.5111111111110915</v>
      </c>
      <c r="E137" s="5">
        <f t="shared" si="13"/>
        <v>9.5111111111110915</v>
      </c>
      <c r="F137" s="5">
        <f t="shared" si="14"/>
        <v>9.511111111111088</v>
      </c>
      <c r="G137" s="7">
        <f t="shared" si="15"/>
        <v>3.5527136788005009E-15</v>
      </c>
    </row>
    <row r="138" spans="2:7" x14ac:dyDescent="0.25">
      <c r="B138" s="6">
        <v>132</v>
      </c>
      <c r="C138" s="6">
        <f t="shared" si="12"/>
        <v>14.199999999999967</v>
      </c>
      <c r="D138" s="6">
        <f t="shared" si="16"/>
        <v>9.577777777777758</v>
      </c>
      <c r="E138" s="5">
        <f t="shared" si="13"/>
        <v>9.577777777777758</v>
      </c>
      <c r="F138" s="5">
        <f t="shared" si="14"/>
        <v>9.5777777777777544</v>
      </c>
      <c r="G138" s="7">
        <f t="shared" si="15"/>
        <v>3.5527136788005009E-15</v>
      </c>
    </row>
    <row r="139" spans="2:7" x14ac:dyDescent="0.25">
      <c r="B139" s="6">
        <v>133</v>
      </c>
      <c r="C139" s="6">
        <f t="shared" si="12"/>
        <v>14.299999999999967</v>
      </c>
      <c r="D139" s="6">
        <f t="shared" si="16"/>
        <v>9.6444444444444244</v>
      </c>
      <c r="E139" s="5">
        <f t="shared" si="13"/>
        <v>9.6444444444444244</v>
      </c>
      <c r="F139" s="5">
        <f t="shared" si="14"/>
        <v>9.6444444444444208</v>
      </c>
      <c r="G139" s="7">
        <f t="shared" si="15"/>
        <v>3.5527136788005009E-15</v>
      </c>
    </row>
    <row r="140" spans="2:7" x14ac:dyDescent="0.25">
      <c r="B140" s="6">
        <v>134</v>
      </c>
      <c r="C140" s="6">
        <f t="shared" si="12"/>
        <v>14.399999999999967</v>
      </c>
      <c r="D140" s="6">
        <f t="shared" si="16"/>
        <v>9.7111111111110908</v>
      </c>
      <c r="E140" s="5">
        <f t="shared" si="13"/>
        <v>9.7111111111110908</v>
      </c>
      <c r="F140" s="5">
        <f t="shared" si="14"/>
        <v>9.7111111111110873</v>
      </c>
      <c r="G140" s="7">
        <f t="shared" si="15"/>
        <v>3.5527136788005009E-15</v>
      </c>
    </row>
    <row r="141" spans="2:7" x14ac:dyDescent="0.25">
      <c r="B141" s="6">
        <v>135</v>
      </c>
      <c r="C141" s="6">
        <f t="shared" si="12"/>
        <v>14.499999999999966</v>
      </c>
      <c r="D141" s="6">
        <f t="shared" si="16"/>
        <v>9.7777777777777573</v>
      </c>
      <c r="E141" s="5">
        <f t="shared" si="13"/>
        <v>9.7777777777777573</v>
      </c>
      <c r="F141" s="5">
        <f t="shared" si="14"/>
        <v>9.7777777777777537</v>
      </c>
      <c r="G141" s="7">
        <f t="shared" si="15"/>
        <v>3.5527136788005009E-15</v>
      </c>
    </row>
    <row r="142" spans="2:7" x14ac:dyDescent="0.25">
      <c r="B142" s="6">
        <v>136</v>
      </c>
      <c r="C142" s="6">
        <f t="shared" si="12"/>
        <v>14.599999999999966</v>
      </c>
      <c r="D142" s="6">
        <f t="shared" si="16"/>
        <v>9.8444444444444237</v>
      </c>
      <c r="E142" s="5">
        <f t="shared" si="13"/>
        <v>9.8444444444444237</v>
      </c>
      <c r="F142" s="5">
        <f t="shared" si="14"/>
        <v>9.8444444444444201</v>
      </c>
      <c r="G142" s="7">
        <f t="shared" si="15"/>
        <v>3.5527136788005009E-15</v>
      </c>
    </row>
    <row r="143" spans="2:7" x14ac:dyDescent="0.25">
      <c r="B143" s="6">
        <v>137</v>
      </c>
      <c r="C143" s="6">
        <f t="shared" si="12"/>
        <v>14.699999999999966</v>
      </c>
      <c r="D143" s="6">
        <f t="shared" si="16"/>
        <v>9.9111111111110901</v>
      </c>
      <c r="E143" s="5">
        <f t="shared" si="13"/>
        <v>9.9111111111110901</v>
      </c>
      <c r="F143" s="5">
        <f t="shared" si="14"/>
        <v>9.9111111111110866</v>
      </c>
      <c r="G143" s="7">
        <f t="shared" si="15"/>
        <v>3.5527136788005009E-15</v>
      </c>
    </row>
    <row r="144" spans="2:7" x14ac:dyDescent="0.25">
      <c r="B144" s="6">
        <v>138</v>
      </c>
      <c r="C144" s="6">
        <f t="shared" si="12"/>
        <v>14.799999999999965</v>
      </c>
      <c r="D144" s="6">
        <f t="shared" si="16"/>
        <v>9.9777777777777565</v>
      </c>
      <c r="E144" s="5">
        <f t="shared" si="13"/>
        <v>9.9777777777777565</v>
      </c>
      <c r="F144" s="5">
        <f t="shared" si="14"/>
        <v>9.977777777777753</v>
      </c>
      <c r="G144" s="7">
        <f t="shared" si="15"/>
        <v>3.5527136788005009E-15</v>
      </c>
    </row>
    <row r="145" spans="2:7" x14ac:dyDescent="0.25">
      <c r="B145" s="6">
        <v>139</v>
      </c>
      <c r="C145" s="6">
        <f t="shared" si="12"/>
        <v>14.899999999999965</v>
      </c>
      <c r="D145" s="6">
        <f t="shared" si="16"/>
        <v>10.044444444444423</v>
      </c>
      <c r="E145" s="5">
        <f t="shared" si="13"/>
        <v>10.044444444444423</v>
      </c>
      <c r="F145" s="5">
        <f t="shared" si="14"/>
        <v>10.044444444444419</v>
      </c>
      <c r="G145" s="7">
        <f t="shared" si="15"/>
        <v>3.5527136788005009E-15</v>
      </c>
    </row>
    <row r="146" spans="2:7" x14ac:dyDescent="0.25">
      <c r="B146" s="6">
        <v>140</v>
      </c>
      <c r="C146" s="6">
        <f t="shared" si="12"/>
        <v>14.999999999999964</v>
      </c>
      <c r="D146" s="6">
        <f t="shared" si="16"/>
        <v>10.111111111111089</v>
      </c>
      <c r="E146" s="5">
        <f t="shared" si="13"/>
        <v>10.111111111111089</v>
      </c>
      <c r="F146" s="5">
        <f t="shared" si="14"/>
        <v>10.111111111111086</v>
      </c>
      <c r="G146" s="7">
        <f t="shared" si="15"/>
        <v>3.5527136788005009E-15</v>
      </c>
    </row>
    <row r="147" spans="2:7" x14ac:dyDescent="0.25">
      <c r="B147" s="6">
        <v>141</v>
      </c>
      <c r="C147" s="6">
        <f t="shared" si="12"/>
        <v>15.099999999999964</v>
      </c>
      <c r="D147" s="6">
        <f t="shared" si="16"/>
        <v>10.177777777777756</v>
      </c>
      <c r="E147" s="5">
        <f t="shared" si="13"/>
        <v>10.177777777777756</v>
      </c>
      <c r="F147" s="5">
        <f t="shared" si="14"/>
        <v>10.177777777777752</v>
      </c>
      <c r="G147" s="7">
        <f t="shared" si="15"/>
        <v>3.5527136788005009E-15</v>
      </c>
    </row>
    <row r="148" spans="2:7" x14ac:dyDescent="0.25">
      <c r="B148" s="6">
        <v>142</v>
      </c>
      <c r="C148" s="6">
        <f t="shared" si="12"/>
        <v>15.199999999999964</v>
      </c>
      <c r="D148" s="6">
        <f t="shared" si="16"/>
        <v>10.244444444444422</v>
      </c>
      <c r="E148" s="5">
        <f t="shared" si="13"/>
        <v>10.244444444444422</v>
      </c>
      <c r="F148" s="5">
        <f t="shared" si="14"/>
        <v>10.244444444444419</v>
      </c>
      <c r="G148" s="7">
        <f t="shared" si="15"/>
        <v>3.5527136788005009E-15</v>
      </c>
    </row>
    <row r="149" spans="2:7" x14ac:dyDescent="0.25">
      <c r="B149" s="6">
        <v>143</v>
      </c>
      <c r="C149" s="6">
        <f t="shared" si="12"/>
        <v>15.299999999999963</v>
      </c>
      <c r="D149" s="6">
        <f t="shared" si="16"/>
        <v>10.311111111111089</v>
      </c>
      <c r="E149" s="5">
        <f t="shared" si="13"/>
        <v>10.311111111111089</v>
      </c>
      <c r="F149" s="5">
        <f t="shared" si="14"/>
        <v>10.311111111111085</v>
      </c>
      <c r="G149" s="7">
        <f t="shared" si="15"/>
        <v>3.5527136788005009E-15</v>
      </c>
    </row>
    <row r="150" spans="2:7" x14ac:dyDescent="0.25">
      <c r="B150" s="6">
        <v>144</v>
      </c>
      <c r="C150" s="6">
        <f t="shared" si="12"/>
        <v>15.399999999999963</v>
      </c>
      <c r="D150" s="6">
        <f t="shared" si="16"/>
        <v>10.377777777777755</v>
      </c>
      <c r="E150" s="5">
        <f t="shared" si="13"/>
        <v>10.377777777777755</v>
      </c>
      <c r="F150" s="5">
        <f t="shared" si="14"/>
        <v>10.377777777777752</v>
      </c>
      <c r="G150" s="7">
        <f t="shared" si="15"/>
        <v>3.5527136788005009E-15</v>
      </c>
    </row>
    <row r="151" spans="2:7" x14ac:dyDescent="0.25">
      <c r="B151" s="6">
        <v>145</v>
      </c>
      <c r="C151" s="6">
        <f t="shared" si="12"/>
        <v>15.499999999999963</v>
      </c>
      <c r="D151" s="6">
        <f t="shared" si="16"/>
        <v>10.444444444444422</v>
      </c>
      <c r="E151" s="5">
        <f t="shared" si="13"/>
        <v>10.444444444444422</v>
      </c>
      <c r="F151" s="5">
        <f t="shared" si="14"/>
        <v>10.444444444444418</v>
      </c>
      <c r="G151" s="7">
        <f t="shared" si="15"/>
        <v>3.5527136788005009E-15</v>
      </c>
    </row>
    <row r="152" spans="2:7" x14ac:dyDescent="0.25">
      <c r="B152" s="6">
        <v>146</v>
      </c>
      <c r="C152" s="6">
        <f t="shared" si="12"/>
        <v>15.599999999999962</v>
      </c>
      <c r="D152" s="6">
        <f t="shared" si="16"/>
        <v>10.511111111111088</v>
      </c>
      <c r="E152" s="5">
        <f t="shared" si="13"/>
        <v>10.511111111111088</v>
      </c>
      <c r="F152" s="5">
        <f t="shared" si="14"/>
        <v>10.511111111111084</v>
      </c>
      <c r="G152" s="7">
        <f t="shared" si="15"/>
        <v>3.5527136788005009E-15</v>
      </c>
    </row>
    <row r="153" spans="2:7" x14ac:dyDescent="0.25">
      <c r="B153" s="6">
        <v>147</v>
      </c>
      <c r="C153" s="6">
        <f t="shared" si="12"/>
        <v>15.699999999999962</v>
      </c>
      <c r="D153" s="6">
        <f t="shared" si="16"/>
        <v>10.577777777777754</v>
      </c>
      <c r="E153" s="5">
        <f t="shared" si="13"/>
        <v>10.577777777777754</v>
      </c>
      <c r="F153" s="5">
        <f t="shared" si="14"/>
        <v>10.577777777777751</v>
      </c>
      <c r="G153" s="7">
        <f t="shared" si="15"/>
        <v>3.5527136788005009E-15</v>
      </c>
    </row>
    <row r="154" spans="2:7" x14ac:dyDescent="0.25">
      <c r="B154" s="6">
        <v>148</v>
      </c>
      <c r="C154" s="6">
        <f t="shared" si="12"/>
        <v>15.799999999999962</v>
      </c>
      <c r="D154" s="6">
        <f t="shared" si="16"/>
        <v>10.644444444444421</v>
      </c>
      <c r="E154" s="5">
        <f t="shared" si="13"/>
        <v>10.644444444444421</v>
      </c>
      <c r="F154" s="5">
        <f t="shared" si="14"/>
        <v>10.644444444444417</v>
      </c>
      <c r="G154" s="7">
        <f t="shared" si="15"/>
        <v>3.5527136788005009E-15</v>
      </c>
    </row>
    <row r="155" spans="2:7" x14ac:dyDescent="0.25">
      <c r="B155" s="6">
        <v>149</v>
      </c>
      <c r="C155" s="6">
        <f t="shared" si="12"/>
        <v>15.899999999999961</v>
      </c>
      <c r="D155" s="6">
        <f t="shared" si="16"/>
        <v>10.711111111111087</v>
      </c>
      <c r="E155" s="5">
        <f t="shared" si="13"/>
        <v>10.711111111111087</v>
      </c>
      <c r="F155" s="5">
        <f t="shared" si="14"/>
        <v>10.711111111111084</v>
      </c>
      <c r="G155" s="7">
        <f t="shared" si="15"/>
        <v>3.5527136788005009E-15</v>
      </c>
    </row>
    <row r="156" spans="2:7" x14ac:dyDescent="0.25">
      <c r="B156" s="6">
        <v>150</v>
      </c>
      <c r="C156" s="6">
        <f t="shared" si="12"/>
        <v>15.999999999999961</v>
      </c>
      <c r="D156" s="6">
        <f t="shared" si="16"/>
        <v>10.777777777777754</v>
      </c>
      <c r="E156" s="5">
        <f t="shared" si="13"/>
        <v>10.777777777777754</v>
      </c>
      <c r="F156" s="5">
        <f t="shared" si="14"/>
        <v>10.77777777777775</v>
      </c>
      <c r="G156" s="7">
        <f t="shared" si="15"/>
        <v>3.5527136788005009E-15</v>
      </c>
    </row>
    <row r="157" spans="2:7" x14ac:dyDescent="0.25">
      <c r="B157" s="6">
        <v>151</v>
      </c>
      <c r="C157" s="6">
        <f t="shared" si="12"/>
        <v>16.099999999999962</v>
      </c>
      <c r="D157" s="6">
        <f t="shared" si="16"/>
        <v>10.84444444444442</v>
      </c>
      <c r="E157" s="5">
        <f t="shared" si="13"/>
        <v>10.84444444444442</v>
      </c>
      <c r="F157" s="5">
        <f t="shared" si="14"/>
        <v>10.844444444444418</v>
      </c>
      <c r="G157" s="7">
        <f t="shared" si="15"/>
        <v>1.7763568394002505E-15</v>
      </c>
    </row>
    <row r="158" spans="2:7" x14ac:dyDescent="0.25">
      <c r="B158" s="6">
        <v>152</v>
      </c>
      <c r="C158" s="6">
        <f t="shared" si="12"/>
        <v>16.199999999999964</v>
      </c>
      <c r="D158" s="6">
        <f t="shared" si="16"/>
        <v>10.911111111111087</v>
      </c>
      <c r="E158" s="5">
        <f t="shared" si="13"/>
        <v>10.911111111111087</v>
      </c>
      <c r="F158" s="5">
        <f t="shared" si="14"/>
        <v>10.911111111111087</v>
      </c>
      <c r="G158" s="7">
        <f t="shared" si="15"/>
        <v>0</v>
      </c>
    </row>
    <row r="159" spans="2:7" x14ac:dyDescent="0.25">
      <c r="B159" s="6">
        <v>153</v>
      </c>
      <c r="C159" s="6">
        <f t="shared" si="12"/>
        <v>16.299999999999965</v>
      </c>
      <c r="D159" s="6">
        <f t="shared" si="16"/>
        <v>10.977777777777753</v>
      </c>
      <c r="E159" s="5">
        <f t="shared" si="13"/>
        <v>10.977777777777753</v>
      </c>
      <c r="F159" s="5">
        <f t="shared" si="14"/>
        <v>10.977777777777753</v>
      </c>
      <c r="G159" s="7">
        <f t="shared" si="15"/>
        <v>0</v>
      </c>
    </row>
    <row r="160" spans="2:7" x14ac:dyDescent="0.25">
      <c r="B160" s="6">
        <v>154</v>
      </c>
      <c r="C160" s="6">
        <f t="shared" si="12"/>
        <v>16.399999999999967</v>
      </c>
      <c r="D160" s="6">
        <f t="shared" si="16"/>
        <v>11.044444444444419</v>
      </c>
      <c r="E160" s="5">
        <f t="shared" si="13"/>
        <v>11.044444444444421</v>
      </c>
      <c r="F160" s="5">
        <f t="shared" si="14"/>
        <v>11.044444444444421</v>
      </c>
      <c r="G160" s="7">
        <f t="shared" si="15"/>
        <v>0</v>
      </c>
    </row>
    <row r="161" spans="2:7" x14ac:dyDescent="0.25">
      <c r="B161" s="6">
        <v>155</v>
      </c>
      <c r="C161" s="6">
        <f t="shared" si="12"/>
        <v>16.499999999999968</v>
      </c>
      <c r="D161" s="6">
        <f t="shared" si="16"/>
        <v>11.111111111111088</v>
      </c>
      <c r="E161" s="5">
        <f t="shared" si="13"/>
        <v>11.111111111111088</v>
      </c>
      <c r="F161" s="5">
        <f t="shared" si="14"/>
        <v>11.111111111111089</v>
      </c>
      <c r="G161" s="7">
        <f t="shared" si="15"/>
        <v>1.7763568394002505E-15</v>
      </c>
    </row>
    <row r="162" spans="2:7" x14ac:dyDescent="0.25">
      <c r="B162" s="6">
        <v>156</v>
      </c>
      <c r="C162" s="6">
        <f t="shared" ref="C162:C225" si="17">C161+$C$3</f>
        <v>16.599999999999969</v>
      </c>
      <c r="D162" s="6">
        <f t="shared" si="16"/>
        <v>11.177777777777754</v>
      </c>
      <c r="E162" s="5">
        <f t="shared" ref="E162:E225" si="18">E161+(((2*C161-3*E161+1)+(2*C162-3*D162+1))/2)*$C$3</f>
        <v>11.177777777777756</v>
      </c>
      <c r="F162" s="5">
        <f t="shared" ref="F162:F225" si="19">(2/3)*C162+(1/9)+((38*EXP(3-3*C162))/9)</f>
        <v>11.177777777777756</v>
      </c>
      <c r="G162" s="7">
        <f t="shared" ref="G162:G225" si="20">ABS(E162-F162)</f>
        <v>0</v>
      </c>
    </row>
    <row r="163" spans="2:7" x14ac:dyDescent="0.25">
      <c r="B163" s="6">
        <v>157</v>
      </c>
      <c r="C163" s="6">
        <f t="shared" si="17"/>
        <v>16.699999999999971</v>
      </c>
      <c r="D163" s="6">
        <f t="shared" si="16"/>
        <v>11.244444444444422</v>
      </c>
      <c r="E163" s="5">
        <f t="shared" si="18"/>
        <v>11.244444444444424</v>
      </c>
      <c r="F163" s="5">
        <f t="shared" si="19"/>
        <v>11.244444444444424</v>
      </c>
      <c r="G163" s="7">
        <f t="shared" si="20"/>
        <v>0</v>
      </c>
    </row>
    <row r="164" spans="2:7" x14ac:dyDescent="0.25">
      <c r="B164" s="6">
        <v>158</v>
      </c>
      <c r="C164" s="6">
        <f t="shared" si="17"/>
        <v>16.799999999999972</v>
      </c>
      <c r="D164" s="6">
        <f t="shared" si="16"/>
        <v>11.31111111111109</v>
      </c>
      <c r="E164" s="5">
        <f t="shared" si="18"/>
        <v>11.31111111111109</v>
      </c>
      <c r="F164" s="5">
        <f t="shared" si="19"/>
        <v>11.311111111111092</v>
      </c>
      <c r="G164" s="7">
        <f t="shared" si="20"/>
        <v>1.7763568394002505E-15</v>
      </c>
    </row>
    <row r="165" spans="2:7" x14ac:dyDescent="0.25">
      <c r="B165" s="6">
        <v>159</v>
      </c>
      <c r="C165" s="6">
        <f t="shared" si="17"/>
        <v>16.899999999999974</v>
      </c>
      <c r="D165" s="6">
        <f t="shared" si="16"/>
        <v>11.377777777777757</v>
      </c>
      <c r="E165" s="5">
        <f t="shared" si="18"/>
        <v>11.377777777777759</v>
      </c>
      <c r="F165" s="5">
        <f t="shared" si="19"/>
        <v>11.377777777777759</v>
      </c>
      <c r="G165" s="7">
        <f t="shared" si="20"/>
        <v>0</v>
      </c>
    </row>
    <row r="166" spans="2:7" x14ac:dyDescent="0.25">
      <c r="B166" s="6">
        <v>160</v>
      </c>
      <c r="C166" s="6">
        <f t="shared" si="17"/>
        <v>16.999999999999975</v>
      </c>
      <c r="D166" s="6">
        <f t="shared" si="16"/>
        <v>11.444444444444425</v>
      </c>
      <c r="E166" s="5">
        <f t="shared" si="18"/>
        <v>11.444444444444427</v>
      </c>
      <c r="F166" s="5">
        <f t="shared" si="19"/>
        <v>11.444444444444427</v>
      </c>
      <c r="G166" s="7">
        <f t="shared" si="20"/>
        <v>0</v>
      </c>
    </row>
    <row r="167" spans="2:7" x14ac:dyDescent="0.25">
      <c r="B167" s="6">
        <v>161</v>
      </c>
      <c r="C167" s="6">
        <f t="shared" si="17"/>
        <v>17.099999999999977</v>
      </c>
      <c r="D167" s="6">
        <f t="shared" si="16"/>
        <v>11.511111111111093</v>
      </c>
      <c r="E167" s="5">
        <f t="shared" si="18"/>
        <v>11.511111111111093</v>
      </c>
      <c r="F167" s="5">
        <f t="shared" si="19"/>
        <v>11.511111111111095</v>
      </c>
      <c r="G167" s="7">
        <f t="shared" si="20"/>
        <v>1.7763568394002505E-15</v>
      </c>
    </row>
    <row r="168" spans="2:7" x14ac:dyDescent="0.25">
      <c r="B168" s="6">
        <v>162</v>
      </c>
      <c r="C168" s="6">
        <f t="shared" si="17"/>
        <v>17.199999999999978</v>
      </c>
      <c r="D168" s="6">
        <f t="shared" si="16"/>
        <v>11.57777777777776</v>
      </c>
      <c r="E168" s="5">
        <f t="shared" si="18"/>
        <v>11.577777777777762</v>
      </c>
      <c r="F168" s="5">
        <f t="shared" si="19"/>
        <v>11.577777777777762</v>
      </c>
      <c r="G168" s="7">
        <f t="shared" si="20"/>
        <v>0</v>
      </c>
    </row>
    <row r="169" spans="2:7" x14ac:dyDescent="0.25">
      <c r="B169" s="6">
        <v>163</v>
      </c>
      <c r="C169" s="6">
        <f t="shared" si="17"/>
        <v>17.299999999999979</v>
      </c>
      <c r="D169" s="6">
        <f t="shared" si="16"/>
        <v>11.644444444444428</v>
      </c>
      <c r="E169" s="5">
        <f t="shared" si="18"/>
        <v>11.64444444444443</v>
      </c>
      <c r="F169" s="5">
        <f t="shared" si="19"/>
        <v>11.64444444444443</v>
      </c>
      <c r="G169" s="7">
        <f t="shared" si="20"/>
        <v>0</v>
      </c>
    </row>
    <row r="170" spans="2:7" x14ac:dyDescent="0.25">
      <c r="B170" s="6">
        <v>164</v>
      </c>
      <c r="C170" s="6">
        <f t="shared" si="17"/>
        <v>17.399999999999981</v>
      </c>
      <c r="D170" s="6">
        <f t="shared" si="16"/>
        <v>11.711111111111096</v>
      </c>
      <c r="E170" s="5">
        <f t="shared" si="18"/>
        <v>11.711111111111096</v>
      </c>
      <c r="F170" s="5">
        <f t="shared" si="19"/>
        <v>11.711111111111098</v>
      </c>
      <c r="G170" s="7">
        <f t="shared" si="20"/>
        <v>1.7763568394002505E-15</v>
      </c>
    </row>
    <row r="171" spans="2:7" x14ac:dyDescent="0.25">
      <c r="B171" s="6">
        <v>165</v>
      </c>
      <c r="C171" s="6">
        <f t="shared" si="17"/>
        <v>17.499999999999982</v>
      </c>
      <c r="D171" s="6">
        <f t="shared" si="16"/>
        <v>11.777777777777763</v>
      </c>
      <c r="E171" s="5">
        <f t="shared" si="18"/>
        <v>11.777777777777764</v>
      </c>
      <c r="F171" s="5">
        <f t="shared" si="19"/>
        <v>11.777777777777764</v>
      </c>
      <c r="G171" s="7">
        <f t="shared" si="20"/>
        <v>0</v>
      </c>
    </row>
    <row r="172" spans="2:7" x14ac:dyDescent="0.25">
      <c r="B172" s="6">
        <v>166</v>
      </c>
      <c r="C172" s="6">
        <f t="shared" si="17"/>
        <v>17.599999999999984</v>
      </c>
      <c r="D172" s="6">
        <f t="shared" si="16"/>
        <v>11.844444444444431</v>
      </c>
      <c r="E172" s="5">
        <f t="shared" si="18"/>
        <v>11.844444444444433</v>
      </c>
      <c r="F172" s="5">
        <f t="shared" si="19"/>
        <v>11.844444444444433</v>
      </c>
      <c r="G172" s="7">
        <f t="shared" si="20"/>
        <v>0</v>
      </c>
    </row>
    <row r="173" spans="2:7" x14ac:dyDescent="0.25">
      <c r="B173" s="6">
        <v>167</v>
      </c>
      <c r="C173" s="6">
        <f t="shared" si="17"/>
        <v>17.699999999999985</v>
      </c>
      <c r="D173" s="6">
        <f t="shared" si="16"/>
        <v>11.911111111111099</v>
      </c>
      <c r="E173" s="5">
        <f t="shared" si="18"/>
        <v>11.911111111111099</v>
      </c>
      <c r="F173" s="5">
        <f t="shared" si="19"/>
        <v>11.911111111111101</v>
      </c>
      <c r="G173" s="7">
        <f t="shared" si="20"/>
        <v>1.7763568394002505E-15</v>
      </c>
    </row>
    <row r="174" spans="2:7" x14ac:dyDescent="0.25">
      <c r="B174" s="6">
        <v>168</v>
      </c>
      <c r="C174" s="6">
        <f t="shared" si="17"/>
        <v>17.799999999999986</v>
      </c>
      <c r="D174" s="6">
        <f t="shared" si="16"/>
        <v>11.977777777777765</v>
      </c>
      <c r="E174" s="5">
        <f t="shared" si="18"/>
        <v>11.977777777777767</v>
      </c>
      <c r="F174" s="5">
        <f t="shared" si="19"/>
        <v>11.977777777777767</v>
      </c>
      <c r="G174" s="7">
        <f t="shared" si="20"/>
        <v>0</v>
      </c>
    </row>
    <row r="175" spans="2:7" x14ac:dyDescent="0.25">
      <c r="B175" s="6">
        <v>169</v>
      </c>
      <c r="C175" s="6">
        <f t="shared" si="17"/>
        <v>17.899999999999988</v>
      </c>
      <c r="D175" s="6">
        <f t="shared" si="16"/>
        <v>12.044444444444434</v>
      </c>
      <c r="E175" s="5">
        <f t="shared" si="18"/>
        <v>12.044444444444435</v>
      </c>
      <c r="F175" s="5">
        <f t="shared" si="19"/>
        <v>12.044444444444435</v>
      </c>
      <c r="G175" s="7">
        <f t="shared" si="20"/>
        <v>0</v>
      </c>
    </row>
    <row r="176" spans="2:7" x14ac:dyDescent="0.25">
      <c r="B176" s="6">
        <v>170</v>
      </c>
      <c r="C176" s="6">
        <f t="shared" si="17"/>
        <v>17.999999999999989</v>
      </c>
      <c r="D176" s="6">
        <f t="shared" si="16"/>
        <v>12.111111111111102</v>
      </c>
      <c r="E176" s="5">
        <f t="shared" si="18"/>
        <v>12.111111111111102</v>
      </c>
      <c r="F176" s="5">
        <f t="shared" si="19"/>
        <v>12.111111111111104</v>
      </c>
      <c r="G176" s="7">
        <f t="shared" si="20"/>
        <v>1.7763568394002505E-15</v>
      </c>
    </row>
    <row r="177" spans="2:7" x14ac:dyDescent="0.25">
      <c r="B177" s="6">
        <v>171</v>
      </c>
      <c r="C177" s="6">
        <f t="shared" si="17"/>
        <v>18.099999999999991</v>
      </c>
      <c r="D177" s="6">
        <f t="shared" si="16"/>
        <v>12.177777777777768</v>
      </c>
      <c r="E177" s="5">
        <f t="shared" si="18"/>
        <v>12.17777777777777</v>
      </c>
      <c r="F177" s="5">
        <f t="shared" si="19"/>
        <v>12.17777777777777</v>
      </c>
      <c r="G177" s="7">
        <f t="shared" si="20"/>
        <v>0</v>
      </c>
    </row>
    <row r="178" spans="2:7" x14ac:dyDescent="0.25">
      <c r="B178" s="6">
        <v>172</v>
      </c>
      <c r="C178" s="6">
        <f t="shared" si="17"/>
        <v>18.199999999999992</v>
      </c>
      <c r="D178" s="6">
        <f t="shared" si="16"/>
        <v>12.244444444444436</v>
      </c>
      <c r="E178" s="5">
        <f t="shared" si="18"/>
        <v>12.244444444444438</v>
      </c>
      <c r="F178" s="5">
        <f t="shared" si="19"/>
        <v>12.244444444444438</v>
      </c>
      <c r="G178" s="7">
        <f t="shared" si="20"/>
        <v>0</v>
      </c>
    </row>
    <row r="179" spans="2:7" x14ac:dyDescent="0.25">
      <c r="B179" s="6">
        <v>173</v>
      </c>
      <c r="C179" s="6">
        <f t="shared" si="17"/>
        <v>18.299999999999994</v>
      </c>
      <c r="D179" s="6">
        <f t="shared" si="16"/>
        <v>12.311111111111105</v>
      </c>
      <c r="E179" s="5">
        <f t="shared" si="18"/>
        <v>12.311111111111105</v>
      </c>
      <c r="F179" s="5">
        <f t="shared" si="19"/>
        <v>12.311111111111106</v>
      </c>
      <c r="G179" s="7">
        <f t="shared" si="20"/>
        <v>1.7763568394002505E-15</v>
      </c>
    </row>
    <row r="180" spans="2:7" x14ac:dyDescent="0.25">
      <c r="B180" s="6">
        <v>174</v>
      </c>
      <c r="C180" s="6">
        <f t="shared" si="17"/>
        <v>18.399999999999995</v>
      </c>
      <c r="D180" s="6">
        <f t="shared" si="16"/>
        <v>12.377777777777771</v>
      </c>
      <c r="E180" s="5">
        <f t="shared" si="18"/>
        <v>12.377777777777773</v>
      </c>
      <c r="F180" s="5">
        <f t="shared" si="19"/>
        <v>12.377777777777773</v>
      </c>
      <c r="G180" s="7">
        <f t="shared" si="20"/>
        <v>0</v>
      </c>
    </row>
    <row r="181" spans="2:7" x14ac:dyDescent="0.25">
      <c r="B181" s="6">
        <v>175</v>
      </c>
      <c r="C181" s="6">
        <f t="shared" si="17"/>
        <v>18.499999999999996</v>
      </c>
      <c r="D181" s="6">
        <f t="shared" si="16"/>
        <v>12.444444444444439</v>
      </c>
      <c r="E181" s="5">
        <f t="shared" si="18"/>
        <v>12.444444444444441</v>
      </c>
      <c r="F181" s="5">
        <f t="shared" si="19"/>
        <v>12.444444444444441</v>
      </c>
      <c r="G181" s="7">
        <f t="shared" si="20"/>
        <v>0</v>
      </c>
    </row>
    <row r="182" spans="2:7" x14ac:dyDescent="0.25">
      <c r="B182" s="6">
        <v>176</v>
      </c>
      <c r="C182" s="6">
        <f t="shared" si="17"/>
        <v>18.599999999999998</v>
      </c>
      <c r="D182" s="6">
        <f t="shared" si="16"/>
        <v>12.511111111111108</v>
      </c>
      <c r="E182" s="5">
        <f t="shared" si="18"/>
        <v>12.511111111111108</v>
      </c>
      <c r="F182" s="5">
        <f t="shared" si="19"/>
        <v>12.511111111111109</v>
      </c>
      <c r="G182" s="7">
        <f t="shared" si="20"/>
        <v>1.7763568394002505E-15</v>
      </c>
    </row>
    <row r="183" spans="2:7" x14ac:dyDescent="0.25">
      <c r="B183" s="6">
        <v>177</v>
      </c>
      <c r="C183" s="6">
        <f t="shared" si="17"/>
        <v>18.7</v>
      </c>
      <c r="D183" s="6">
        <f t="shared" si="16"/>
        <v>12.577777777777774</v>
      </c>
      <c r="E183" s="5">
        <f t="shared" si="18"/>
        <v>12.577777777777776</v>
      </c>
      <c r="F183" s="5">
        <f t="shared" si="19"/>
        <v>12.577777777777776</v>
      </c>
      <c r="G183" s="7">
        <f t="shared" si="20"/>
        <v>0</v>
      </c>
    </row>
    <row r="184" spans="2:7" x14ac:dyDescent="0.25">
      <c r="B184" s="6">
        <v>178</v>
      </c>
      <c r="C184" s="6">
        <f t="shared" si="17"/>
        <v>18.8</v>
      </c>
      <c r="D184" s="6">
        <f t="shared" si="16"/>
        <v>12.644444444444442</v>
      </c>
      <c r="E184" s="5">
        <f t="shared" si="18"/>
        <v>12.644444444444444</v>
      </c>
      <c r="F184" s="5">
        <f t="shared" si="19"/>
        <v>12.644444444444444</v>
      </c>
      <c r="G184" s="7">
        <f t="shared" si="20"/>
        <v>0</v>
      </c>
    </row>
    <row r="185" spans="2:7" x14ac:dyDescent="0.25">
      <c r="B185" s="6">
        <v>179</v>
      </c>
      <c r="C185" s="6">
        <f t="shared" si="17"/>
        <v>18.900000000000002</v>
      </c>
      <c r="D185" s="6">
        <f t="shared" si="16"/>
        <v>12.71111111111111</v>
      </c>
      <c r="E185" s="5">
        <f t="shared" si="18"/>
        <v>12.71111111111111</v>
      </c>
      <c r="F185" s="5">
        <f t="shared" si="19"/>
        <v>12.711111111111112</v>
      </c>
      <c r="G185" s="7">
        <f t="shared" si="20"/>
        <v>1.7763568394002505E-15</v>
      </c>
    </row>
    <row r="186" spans="2:7" x14ac:dyDescent="0.25">
      <c r="B186" s="6">
        <v>180</v>
      </c>
      <c r="C186" s="6">
        <f t="shared" si="17"/>
        <v>19.000000000000004</v>
      </c>
      <c r="D186" s="6">
        <f t="shared" si="16"/>
        <v>12.777777777777777</v>
      </c>
      <c r="E186" s="5">
        <f t="shared" si="18"/>
        <v>12.777777777777779</v>
      </c>
      <c r="F186" s="5">
        <f t="shared" si="19"/>
        <v>12.777777777777779</v>
      </c>
      <c r="G186" s="7">
        <f t="shared" si="20"/>
        <v>0</v>
      </c>
    </row>
    <row r="187" spans="2:7" x14ac:dyDescent="0.25">
      <c r="B187" s="6">
        <v>181</v>
      </c>
      <c r="C187" s="6">
        <f t="shared" si="17"/>
        <v>19.100000000000005</v>
      </c>
      <c r="D187" s="6">
        <f t="shared" si="16"/>
        <v>12.844444444444445</v>
      </c>
      <c r="E187" s="5">
        <f t="shared" si="18"/>
        <v>12.844444444444447</v>
      </c>
      <c r="F187" s="5">
        <f t="shared" si="19"/>
        <v>12.844444444444447</v>
      </c>
      <c r="G187" s="7">
        <f t="shared" si="20"/>
        <v>0</v>
      </c>
    </row>
    <row r="188" spans="2:7" x14ac:dyDescent="0.25">
      <c r="B188" s="6">
        <v>182</v>
      </c>
      <c r="C188" s="6">
        <f t="shared" si="17"/>
        <v>19.200000000000006</v>
      </c>
      <c r="D188" s="6">
        <f t="shared" si="16"/>
        <v>12.911111111111113</v>
      </c>
      <c r="E188" s="5">
        <f t="shared" si="18"/>
        <v>12.911111111111113</v>
      </c>
      <c r="F188" s="5">
        <f t="shared" si="19"/>
        <v>12.911111111111115</v>
      </c>
      <c r="G188" s="7">
        <f t="shared" si="20"/>
        <v>1.7763568394002505E-15</v>
      </c>
    </row>
    <row r="189" spans="2:7" x14ac:dyDescent="0.25">
      <c r="B189" s="6">
        <v>183</v>
      </c>
      <c r="C189" s="6">
        <f t="shared" si="17"/>
        <v>19.300000000000008</v>
      </c>
      <c r="D189" s="6">
        <f t="shared" si="16"/>
        <v>12.97777777777778</v>
      </c>
      <c r="E189" s="5">
        <f t="shared" si="18"/>
        <v>12.977777777777781</v>
      </c>
      <c r="F189" s="5">
        <f t="shared" si="19"/>
        <v>12.977777777777781</v>
      </c>
      <c r="G189" s="7">
        <f t="shared" si="20"/>
        <v>0</v>
      </c>
    </row>
    <row r="190" spans="2:7" x14ac:dyDescent="0.25">
      <c r="B190" s="6">
        <v>184</v>
      </c>
      <c r="C190" s="6">
        <f t="shared" si="17"/>
        <v>19.400000000000009</v>
      </c>
      <c r="D190" s="6">
        <f t="shared" si="16"/>
        <v>13.044444444444448</v>
      </c>
      <c r="E190" s="5">
        <f t="shared" si="18"/>
        <v>13.04444444444445</v>
      </c>
      <c r="F190" s="5">
        <f t="shared" si="19"/>
        <v>13.04444444444445</v>
      </c>
      <c r="G190" s="7">
        <f t="shared" si="20"/>
        <v>0</v>
      </c>
    </row>
    <row r="191" spans="2:7" x14ac:dyDescent="0.25">
      <c r="B191" s="6">
        <v>185</v>
      </c>
      <c r="C191" s="6">
        <f t="shared" si="17"/>
        <v>19.500000000000011</v>
      </c>
      <c r="D191" s="6">
        <f t="shared" si="16"/>
        <v>13.111111111111116</v>
      </c>
      <c r="E191" s="5">
        <f t="shared" si="18"/>
        <v>13.111111111111116</v>
      </c>
      <c r="F191" s="5">
        <f t="shared" si="19"/>
        <v>13.111111111111118</v>
      </c>
      <c r="G191" s="7">
        <f t="shared" si="20"/>
        <v>1.7763568394002505E-15</v>
      </c>
    </row>
    <row r="192" spans="2:7" x14ac:dyDescent="0.25">
      <c r="B192" s="6">
        <v>186</v>
      </c>
      <c r="C192" s="6">
        <f t="shared" si="17"/>
        <v>19.600000000000012</v>
      </c>
      <c r="D192" s="6">
        <f t="shared" si="16"/>
        <v>13.177777777777782</v>
      </c>
      <c r="E192" s="5">
        <f t="shared" si="18"/>
        <v>13.177777777777784</v>
      </c>
      <c r="F192" s="5">
        <f t="shared" si="19"/>
        <v>13.177777777777784</v>
      </c>
      <c r="G192" s="7">
        <f t="shared" si="20"/>
        <v>0</v>
      </c>
    </row>
    <row r="193" spans="2:7" x14ac:dyDescent="0.25">
      <c r="B193" s="6">
        <v>187</v>
      </c>
      <c r="C193" s="6">
        <f t="shared" si="17"/>
        <v>19.700000000000014</v>
      </c>
      <c r="D193" s="6">
        <f t="shared" si="16"/>
        <v>13.244444444444451</v>
      </c>
      <c r="E193" s="5">
        <f t="shared" si="18"/>
        <v>13.244444444444452</v>
      </c>
      <c r="F193" s="5">
        <f t="shared" si="19"/>
        <v>13.244444444444452</v>
      </c>
      <c r="G193" s="7">
        <f t="shared" si="20"/>
        <v>0</v>
      </c>
    </row>
    <row r="194" spans="2:7" x14ac:dyDescent="0.25">
      <c r="B194" s="6">
        <v>188</v>
      </c>
      <c r="C194" s="6">
        <f t="shared" si="17"/>
        <v>19.800000000000015</v>
      </c>
      <c r="D194" s="6">
        <f t="shared" si="16"/>
        <v>13.311111111111119</v>
      </c>
      <c r="E194" s="5">
        <f t="shared" si="18"/>
        <v>13.311111111111119</v>
      </c>
      <c r="F194" s="5">
        <f t="shared" si="19"/>
        <v>13.311111111111121</v>
      </c>
      <c r="G194" s="7">
        <f t="shared" si="20"/>
        <v>1.7763568394002505E-15</v>
      </c>
    </row>
    <row r="195" spans="2:7" x14ac:dyDescent="0.25">
      <c r="B195" s="6">
        <v>189</v>
      </c>
      <c r="C195" s="6">
        <f t="shared" si="17"/>
        <v>19.900000000000016</v>
      </c>
      <c r="D195" s="6">
        <f t="shared" si="16"/>
        <v>13.377777777777785</v>
      </c>
      <c r="E195" s="5">
        <f t="shared" si="18"/>
        <v>13.377777777777787</v>
      </c>
      <c r="F195" s="5">
        <f t="shared" si="19"/>
        <v>13.377777777777787</v>
      </c>
      <c r="G195" s="7">
        <f t="shared" si="20"/>
        <v>0</v>
      </c>
    </row>
    <row r="196" spans="2:7" x14ac:dyDescent="0.25">
      <c r="B196" s="6">
        <v>190</v>
      </c>
      <c r="C196" s="6">
        <f t="shared" si="17"/>
        <v>20.000000000000018</v>
      </c>
      <c r="D196" s="6">
        <f t="shared" si="16"/>
        <v>13.444444444444454</v>
      </c>
      <c r="E196" s="5">
        <f t="shared" si="18"/>
        <v>13.444444444444455</v>
      </c>
      <c r="F196" s="5">
        <f t="shared" si="19"/>
        <v>13.444444444444455</v>
      </c>
      <c r="G196" s="7">
        <f t="shared" si="20"/>
        <v>0</v>
      </c>
    </row>
    <row r="197" spans="2:7" x14ac:dyDescent="0.25">
      <c r="B197" s="6">
        <v>191</v>
      </c>
      <c r="C197" s="6">
        <f t="shared" si="17"/>
        <v>20.100000000000019</v>
      </c>
      <c r="D197" s="6">
        <f t="shared" si="16"/>
        <v>13.511111111111122</v>
      </c>
      <c r="E197" s="5">
        <f t="shared" si="18"/>
        <v>13.511111111111122</v>
      </c>
      <c r="F197" s="5">
        <f t="shared" si="19"/>
        <v>13.511111111111124</v>
      </c>
      <c r="G197" s="7">
        <f t="shared" si="20"/>
        <v>1.7763568394002505E-15</v>
      </c>
    </row>
    <row r="198" spans="2:7" x14ac:dyDescent="0.25">
      <c r="B198" s="6">
        <v>192</v>
      </c>
      <c r="C198" s="6">
        <f t="shared" si="17"/>
        <v>20.200000000000021</v>
      </c>
      <c r="D198" s="6">
        <f t="shared" si="16"/>
        <v>13.577777777777788</v>
      </c>
      <c r="E198" s="5">
        <f t="shared" si="18"/>
        <v>13.57777777777779</v>
      </c>
      <c r="F198" s="5">
        <f t="shared" si="19"/>
        <v>13.57777777777779</v>
      </c>
      <c r="G198" s="7">
        <f t="shared" si="20"/>
        <v>0</v>
      </c>
    </row>
    <row r="199" spans="2:7" x14ac:dyDescent="0.25">
      <c r="B199" s="6">
        <v>193</v>
      </c>
      <c r="C199" s="6">
        <f t="shared" si="17"/>
        <v>20.300000000000022</v>
      </c>
      <c r="D199" s="6">
        <f t="shared" si="16"/>
        <v>13.644444444444456</v>
      </c>
      <c r="E199" s="5">
        <f t="shared" si="18"/>
        <v>13.644444444444458</v>
      </c>
      <c r="F199" s="5">
        <f t="shared" si="19"/>
        <v>13.644444444444458</v>
      </c>
      <c r="G199" s="7">
        <f t="shared" si="20"/>
        <v>0</v>
      </c>
    </row>
    <row r="200" spans="2:7" x14ac:dyDescent="0.25">
      <c r="B200" s="6">
        <v>194</v>
      </c>
      <c r="C200" s="6">
        <f t="shared" si="17"/>
        <v>20.400000000000023</v>
      </c>
      <c r="D200" s="6">
        <f t="shared" ref="D200:D263" si="21">E199+(2*C199-3*E199+1)*$C$3</f>
        <v>13.711111111111125</v>
      </c>
      <c r="E200" s="5">
        <f t="shared" si="18"/>
        <v>13.711111111111125</v>
      </c>
      <c r="F200" s="5">
        <f t="shared" si="19"/>
        <v>13.711111111111126</v>
      </c>
      <c r="G200" s="7">
        <f t="shared" si="20"/>
        <v>1.7763568394002505E-15</v>
      </c>
    </row>
    <row r="201" spans="2:7" x14ac:dyDescent="0.25">
      <c r="B201" s="6">
        <v>195</v>
      </c>
      <c r="C201" s="6">
        <f t="shared" si="17"/>
        <v>20.500000000000025</v>
      </c>
      <c r="D201" s="6">
        <f t="shared" si="21"/>
        <v>13.777777777777791</v>
      </c>
      <c r="E201" s="5">
        <f t="shared" si="18"/>
        <v>13.777777777777793</v>
      </c>
      <c r="F201" s="5">
        <f t="shared" si="19"/>
        <v>13.777777777777793</v>
      </c>
      <c r="G201" s="7">
        <f t="shared" si="20"/>
        <v>0</v>
      </c>
    </row>
    <row r="202" spans="2:7" x14ac:dyDescent="0.25">
      <c r="B202" s="6">
        <v>196</v>
      </c>
      <c r="C202" s="6">
        <f t="shared" si="17"/>
        <v>20.600000000000026</v>
      </c>
      <c r="D202" s="6">
        <f t="shared" si="21"/>
        <v>13.844444444444459</v>
      </c>
      <c r="E202" s="5">
        <f t="shared" si="18"/>
        <v>13.844444444444461</v>
      </c>
      <c r="F202" s="5">
        <f t="shared" si="19"/>
        <v>13.844444444444461</v>
      </c>
      <c r="G202" s="7">
        <f t="shared" si="20"/>
        <v>0</v>
      </c>
    </row>
    <row r="203" spans="2:7" x14ac:dyDescent="0.25">
      <c r="B203" s="6">
        <v>197</v>
      </c>
      <c r="C203" s="6">
        <f t="shared" si="17"/>
        <v>20.700000000000028</v>
      </c>
      <c r="D203" s="6">
        <f t="shared" si="21"/>
        <v>13.911111111111127</v>
      </c>
      <c r="E203" s="5">
        <f t="shared" si="18"/>
        <v>13.911111111111127</v>
      </c>
      <c r="F203" s="5">
        <f t="shared" si="19"/>
        <v>13.911111111111129</v>
      </c>
      <c r="G203" s="7">
        <f t="shared" si="20"/>
        <v>1.7763568394002505E-15</v>
      </c>
    </row>
    <row r="204" spans="2:7" x14ac:dyDescent="0.25">
      <c r="B204" s="6">
        <v>198</v>
      </c>
      <c r="C204" s="6">
        <f t="shared" si="17"/>
        <v>20.800000000000029</v>
      </c>
      <c r="D204" s="6">
        <f t="shared" si="21"/>
        <v>13.977777777777794</v>
      </c>
      <c r="E204" s="5">
        <f t="shared" si="18"/>
        <v>13.977777777777796</v>
      </c>
      <c r="F204" s="5">
        <f t="shared" si="19"/>
        <v>13.977777777777796</v>
      </c>
      <c r="G204" s="7">
        <f t="shared" si="20"/>
        <v>0</v>
      </c>
    </row>
    <row r="205" spans="2:7" x14ac:dyDescent="0.25">
      <c r="B205" s="6">
        <v>199</v>
      </c>
      <c r="C205" s="6">
        <f t="shared" si="17"/>
        <v>20.900000000000031</v>
      </c>
      <c r="D205" s="6">
        <f t="shared" si="21"/>
        <v>14.044444444444462</v>
      </c>
      <c r="E205" s="5">
        <f t="shared" si="18"/>
        <v>14.044444444444464</v>
      </c>
      <c r="F205" s="5">
        <f t="shared" si="19"/>
        <v>14.044444444444464</v>
      </c>
      <c r="G205" s="7">
        <f t="shared" si="20"/>
        <v>0</v>
      </c>
    </row>
    <row r="206" spans="2:7" x14ac:dyDescent="0.25">
      <c r="B206" s="6">
        <v>200</v>
      </c>
      <c r="C206" s="6">
        <f t="shared" si="17"/>
        <v>21.000000000000032</v>
      </c>
      <c r="D206" s="6">
        <f t="shared" si="21"/>
        <v>14.11111111111113</v>
      </c>
      <c r="E206" s="5">
        <f t="shared" si="18"/>
        <v>14.11111111111113</v>
      </c>
      <c r="F206" s="5">
        <f t="shared" si="19"/>
        <v>14.111111111111132</v>
      </c>
      <c r="G206" s="7">
        <f t="shared" si="20"/>
        <v>1.7763568394002505E-15</v>
      </c>
    </row>
    <row r="207" spans="2:7" x14ac:dyDescent="0.25">
      <c r="B207" s="6">
        <v>201</v>
      </c>
      <c r="C207" s="6">
        <f t="shared" si="17"/>
        <v>21.100000000000033</v>
      </c>
      <c r="D207" s="6">
        <f t="shared" si="21"/>
        <v>14.177777777777797</v>
      </c>
      <c r="E207" s="5">
        <f t="shared" si="18"/>
        <v>14.177777777777798</v>
      </c>
      <c r="F207" s="5">
        <f t="shared" si="19"/>
        <v>14.177777777777798</v>
      </c>
      <c r="G207" s="7">
        <f t="shared" si="20"/>
        <v>0</v>
      </c>
    </row>
    <row r="208" spans="2:7" x14ac:dyDescent="0.25">
      <c r="B208" s="6">
        <v>202</v>
      </c>
      <c r="C208" s="6">
        <f t="shared" si="17"/>
        <v>21.200000000000035</v>
      </c>
      <c r="D208" s="6">
        <f t="shared" si="21"/>
        <v>14.244444444444465</v>
      </c>
      <c r="E208" s="5">
        <f t="shared" si="18"/>
        <v>14.244444444444467</v>
      </c>
      <c r="F208" s="5">
        <f t="shared" si="19"/>
        <v>14.244444444444467</v>
      </c>
      <c r="G208" s="7">
        <f t="shared" si="20"/>
        <v>0</v>
      </c>
    </row>
    <row r="209" spans="2:7" x14ac:dyDescent="0.25">
      <c r="B209" s="6">
        <v>203</v>
      </c>
      <c r="C209" s="6">
        <f t="shared" si="17"/>
        <v>21.300000000000036</v>
      </c>
      <c r="D209" s="6">
        <f t="shared" si="21"/>
        <v>14.311111111111133</v>
      </c>
      <c r="E209" s="5">
        <f t="shared" si="18"/>
        <v>14.311111111111133</v>
      </c>
      <c r="F209" s="5">
        <f t="shared" si="19"/>
        <v>14.311111111111135</v>
      </c>
      <c r="G209" s="7">
        <f t="shared" si="20"/>
        <v>1.7763568394002505E-15</v>
      </c>
    </row>
    <row r="210" spans="2:7" x14ac:dyDescent="0.25">
      <c r="B210" s="6">
        <v>204</v>
      </c>
      <c r="C210" s="6">
        <f t="shared" si="17"/>
        <v>21.400000000000038</v>
      </c>
      <c r="D210" s="6">
        <f t="shared" si="21"/>
        <v>14.3777777777778</v>
      </c>
      <c r="E210" s="5">
        <f t="shared" si="18"/>
        <v>14.377777777777801</v>
      </c>
      <c r="F210" s="5">
        <f t="shared" si="19"/>
        <v>14.377777777777801</v>
      </c>
      <c r="G210" s="7">
        <f t="shared" si="20"/>
        <v>0</v>
      </c>
    </row>
    <row r="211" spans="2:7" x14ac:dyDescent="0.25">
      <c r="B211" s="6">
        <v>205</v>
      </c>
      <c r="C211" s="6">
        <f t="shared" si="17"/>
        <v>21.500000000000039</v>
      </c>
      <c r="D211" s="6">
        <f t="shared" si="21"/>
        <v>14.444444444444468</v>
      </c>
      <c r="E211" s="5">
        <f t="shared" si="18"/>
        <v>14.44444444444447</v>
      </c>
      <c r="F211" s="5">
        <f t="shared" si="19"/>
        <v>14.44444444444447</v>
      </c>
      <c r="G211" s="7">
        <f t="shared" si="20"/>
        <v>0</v>
      </c>
    </row>
    <row r="212" spans="2:7" x14ac:dyDescent="0.25">
      <c r="B212" s="6">
        <v>206</v>
      </c>
      <c r="C212" s="6">
        <f t="shared" si="17"/>
        <v>21.600000000000041</v>
      </c>
      <c r="D212" s="6">
        <f t="shared" si="21"/>
        <v>14.511111111111136</v>
      </c>
      <c r="E212" s="5">
        <f t="shared" si="18"/>
        <v>14.511111111111136</v>
      </c>
      <c r="F212" s="5">
        <f t="shared" si="19"/>
        <v>14.511111111111138</v>
      </c>
      <c r="G212" s="7">
        <f t="shared" si="20"/>
        <v>1.7763568394002505E-15</v>
      </c>
    </row>
    <row r="213" spans="2:7" x14ac:dyDescent="0.25">
      <c r="B213" s="6">
        <v>207</v>
      </c>
      <c r="C213" s="6">
        <f t="shared" si="17"/>
        <v>21.700000000000042</v>
      </c>
      <c r="D213" s="6">
        <f t="shared" si="21"/>
        <v>14.577777777777802</v>
      </c>
      <c r="E213" s="5">
        <f t="shared" si="18"/>
        <v>14.577777777777804</v>
      </c>
      <c r="F213" s="5">
        <f t="shared" si="19"/>
        <v>14.577777777777804</v>
      </c>
      <c r="G213" s="7">
        <f t="shared" si="20"/>
        <v>0</v>
      </c>
    </row>
    <row r="214" spans="2:7" x14ac:dyDescent="0.25">
      <c r="B214" s="6">
        <v>208</v>
      </c>
      <c r="C214" s="6">
        <f t="shared" si="17"/>
        <v>21.800000000000043</v>
      </c>
      <c r="D214" s="6">
        <f t="shared" si="21"/>
        <v>14.644444444444471</v>
      </c>
      <c r="E214" s="5">
        <f t="shared" si="18"/>
        <v>14.644444444444472</v>
      </c>
      <c r="F214" s="5">
        <f t="shared" si="19"/>
        <v>14.644444444444472</v>
      </c>
      <c r="G214" s="7">
        <f t="shared" si="20"/>
        <v>0</v>
      </c>
    </row>
    <row r="215" spans="2:7" x14ac:dyDescent="0.25">
      <c r="B215" s="6">
        <v>209</v>
      </c>
      <c r="C215" s="6">
        <f t="shared" si="17"/>
        <v>21.900000000000045</v>
      </c>
      <c r="D215" s="6">
        <f t="shared" si="21"/>
        <v>14.711111111111139</v>
      </c>
      <c r="E215" s="5">
        <f t="shared" si="18"/>
        <v>14.711111111111139</v>
      </c>
      <c r="F215" s="5">
        <f t="shared" si="19"/>
        <v>14.711111111111141</v>
      </c>
      <c r="G215" s="7">
        <f t="shared" si="20"/>
        <v>1.7763568394002505E-15</v>
      </c>
    </row>
    <row r="216" spans="2:7" x14ac:dyDescent="0.25">
      <c r="B216" s="6">
        <v>210</v>
      </c>
      <c r="C216" s="6">
        <f t="shared" si="17"/>
        <v>22.000000000000046</v>
      </c>
      <c r="D216" s="6">
        <f t="shared" si="21"/>
        <v>14.777777777777805</v>
      </c>
      <c r="E216" s="5">
        <f t="shared" si="18"/>
        <v>14.777777777777807</v>
      </c>
      <c r="F216" s="5">
        <f t="shared" si="19"/>
        <v>14.777777777777807</v>
      </c>
      <c r="G216" s="7">
        <f t="shared" si="20"/>
        <v>0</v>
      </c>
    </row>
    <row r="217" spans="2:7" x14ac:dyDescent="0.25">
      <c r="B217" s="6">
        <v>211</v>
      </c>
      <c r="C217" s="6">
        <f t="shared" si="17"/>
        <v>22.100000000000048</v>
      </c>
      <c r="D217" s="6">
        <f t="shared" si="21"/>
        <v>14.844444444444473</v>
      </c>
      <c r="E217" s="5">
        <f t="shared" si="18"/>
        <v>14.844444444444475</v>
      </c>
      <c r="F217" s="5">
        <f t="shared" si="19"/>
        <v>14.844444444444475</v>
      </c>
      <c r="G217" s="7">
        <f t="shared" si="20"/>
        <v>0</v>
      </c>
    </row>
    <row r="218" spans="2:7" x14ac:dyDescent="0.25">
      <c r="B218" s="6">
        <v>212</v>
      </c>
      <c r="C218" s="6">
        <f t="shared" si="17"/>
        <v>22.200000000000049</v>
      </c>
      <c r="D218" s="6">
        <f t="shared" si="21"/>
        <v>14.911111111111142</v>
      </c>
      <c r="E218" s="5">
        <f t="shared" si="18"/>
        <v>14.911111111111142</v>
      </c>
      <c r="F218" s="5">
        <f t="shared" si="19"/>
        <v>14.911111111111143</v>
      </c>
      <c r="G218" s="7">
        <f t="shared" si="20"/>
        <v>1.7763568394002505E-15</v>
      </c>
    </row>
    <row r="219" spans="2:7" x14ac:dyDescent="0.25">
      <c r="B219" s="6">
        <v>213</v>
      </c>
      <c r="C219" s="6">
        <f t="shared" si="17"/>
        <v>22.30000000000005</v>
      </c>
      <c r="D219" s="6">
        <f t="shared" si="21"/>
        <v>14.977777777777808</v>
      </c>
      <c r="E219" s="5">
        <f t="shared" si="18"/>
        <v>14.97777777777781</v>
      </c>
      <c r="F219" s="5">
        <f t="shared" si="19"/>
        <v>14.97777777777781</v>
      </c>
      <c r="G219" s="7">
        <f t="shared" si="20"/>
        <v>0</v>
      </c>
    </row>
    <row r="220" spans="2:7" x14ac:dyDescent="0.25">
      <c r="B220" s="6">
        <v>214</v>
      </c>
      <c r="C220" s="6">
        <f t="shared" si="17"/>
        <v>22.400000000000052</v>
      </c>
      <c r="D220" s="6">
        <f t="shared" si="21"/>
        <v>15.044444444444476</v>
      </c>
      <c r="E220" s="5">
        <f t="shared" si="18"/>
        <v>15.044444444444478</v>
      </c>
      <c r="F220" s="5">
        <f t="shared" si="19"/>
        <v>15.044444444444478</v>
      </c>
      <c r="G220" s="7">
        <f t="shared" si="20"/>
        <v>0</v>
      </c>
    </row>
    <row r="221" spans="2:7" x14ac:dyDescent="0.25">
      <c r="B221" s="6">
        <v>215</v>
      </c>
      <c r="C221" s="6">
        <f t="shared" si="17"/>
        <v>22.500000000000053</v>
      </c>
      <c r="D221" s="6">
        <f t="shared" si="21"/>
        <v>15.111111111111144</v>
      </c>
      <c r="E221" s="5">
        <f t="shared" si="18"/>
        <v>15.111111111111144</v>
      </c>
      <c r="F221" s="5">
        <f t="shared" si="19"/>
        <v>15.111111111111146</v>
      </c>
      <c r="G221" s="7">
        <f t="shared" si="20"/>
        <v>1.7763568394002505E-15</v>
      </c>
    </row>
    <row r="222" spans="2:7" x14ac:dyDescent="0.25">
      <c r="B222" s="6">
        <v>216</v>
      </c>
      <c r="C222" s="6">
        <f t="shared" si="17"/>
        <v>22.600000000000055</v>
      </c>
      <c r="D222" s="6">
        <f t="shared" si="21"/>
        <v>15.177777777777811</v>
      </c>
      <c r="E222" s="5">
        <f t="shared" si="18"/>
        <v>15.177777777777813</v>
      </c>
      <c r="F222" s="5">
        <f t="shared" si="19"/>
        <v>15.177777777777813</v>
      </c>
      <c r="G222" s="7">
        <f t="shared" si="20"/>
        <v>0</v>
      </c>
    </row>
    <row r="223" spans="2:7" x14ac:dyDescent="0.25">
      <c r="B223" s="6">
        <v>217</v>
      </c>
      <c r="C223" s="6">
        <f t="shared" si="17"/>
        <v>22.700000000000056</v>
      </c>
      <c r="D223" s="6">
        <f t="shared" si="21"/>
        <v>15.244444444444479</v>
      </c>
      <c r="E223" s="5">
        <f t="shared" si="18"/>
        <v>15.244444444444481</v>
      </c>
      <c r="F223" s="5">
        <f t="shared" si="19"/>
        <v>15.244444444444481</v>
      </c>
      <c r="G223" s="7">
        <f t="shared" si="20"/>
        <v>0</v>
      </c>
    </row>
    <row r="224" spans="2:7" x14ac:dyDescent="0.25">
      <c r="B224" s="6">
        <v>218</v>
      </c>
      <c r="C224" s="6">
        <f t="shared" si="17"/>
        <v>22.800000000000058</v>
      </c>
      <c r="D224" s="6">
        <f t="shared" si="21"/>
        <v>15.311111111111147</v>
      </c>
      <c r="E224" s="5">
        <f t="shared" si="18"/>
        <v>15.311111111111147</v>
      </c>
      <c r="F224" s="5">
        <f t="shared" si="19"/>
        <v>15.311111111111149</v>
      </c>
      <c r="G224" s="7">
        <f t="shared" si="20"/>
        <v>1.7763568394002505E-15</v>
      </c>
    </row>
    <row r="225" spans="2:7" x14ac:dyDescent="0.25">
      <c r="B225" s="6">
        <v>219</v>
      </c>
      <c r="C225" s="6">
        <f t="shared" si="17"/>
        <v>22.900000000000059</v>
      </c>
      <c r="D225" s="6">
        <f t="shared" si="21"/>
        <v>15.377777777777814</v>
      </c>
      <c r="E225" s="5">
        <f t="shared" si="18"/>
        <v>15.377777777777816</v>
      </c>
      <c r="F225" s="5">
        <f t="shared" si="19"/>
        <v>15.377777777777816</v>
      </c>
      <c r="G225" s="7">
        <f t="shared" si="20"/>
        <v>0</v>
      </c>
    </row>
    <row r="226" spans="2:7" x14ac:dyDescent="0.25">
      <c r="B226" s="6">
        <v>220</v>
      </c>
      <c r="C226" s="6">
        <f t="shared" ref="C226:C289" si="22">C225+$C$3</f>
        <v>23.00000000000006</v>
      </c>
      <c r="D226" s="6">
        <f t="shared" si="21"/>
        <v>15.444444444444482</v>
      </c>
      <c r="E226" s="5">
        <f t="shared" ref="E226:E289" si="23">E225+(((2*C225-3*E225+1)+(2*C226-3*D226+1))/2)*$C$3</f>
        <v>15.444444444444484</v>
      </c>
      <c r="F226" s="5">
        <f t="shared" ref="F226:F289" si="24">(2/3)*C226+(1/9)+((38*EXP(3-3*C226))/9)</f>
        <v>15.444444444444484</v>
      </c>
      <c r="G226" s="7">
        <f t="shared" ref="G226:G289" si="25">ABS(E226-F226)</f>
        <v>0</v>
      </c>
    </row>
    <row r="227" spans="2:7" x14ac:dyDescent="0.25">
      <c r="B227" s="6">
        <v>221</v>
      </c>
      <c r="C227" s="6">
        <f t="shared" si="22"/>
        <v>23.100000000000062</v>
      </c>
      <c r="D227" s="6">
        <f t="shared" si="21"/>
        <v>15.51111111111115</v>
      </c>
      <c r="E227" s="5">
        <f t="shared" si="23"/>
        <v>15.51111111111115</v>
      </c>
      <c r="F227" s="5">
        <f t="shared" si="24"/>
        <v>15.511111111111152</v>
      </c>
      <c r="G227" s="7">
        <f t="shared" si="25"/>
        <v>1.7763568394002505E-15</v>
      </c>
    </row>
    <row r="228" spans="2:7" x14ac:dyDescent="0.25">
      <c r="B228" s="6">
        <v>222</v>
      </c>
      <c r="C228" s="6">
        <f t="shared" si="22"/>
        <v>23.200000000000063</v>
      </c>
      <c r="D228" s="6">
        <f t="shared" si="21"/>
        <v>15.577777777777817</v>
      </c>
      <c r="E228" s="5">
        <f t="shared" si="23"/>
        <v>15.577777777777818</v>
      </c>
      <c r="F228" s="5">
        <f t="shared" si="24"/>
        <v>15.577777777777818</v>
      </c>
      <c r="G228" s="7">
        <f t="shared" si="25"/>
        <v>0</v>
      </c>
    </row>
    <row r="229" spans="2:7" x14ac:dyDescent="0.25">
      <c r="B229" s="6">
        <v>223</v>
      </c>
      <c r="C229" s="6">
        <f t="shared" si="22"/>
        <v>23.300000000000065</v>
      </c>
      <c r="D229" s="6">
        <f t="shared" si="21"/>
        <v>15.644444444444485</v>
      </c>
      <c r="E229" s="5">
        <f t="shared" si="23"/>
        <v>15.644444444444487</v>
      </c>
      <c r="F229" s="5">
        <f t="shared" si="24"/>
        <v>15.644444444444487</v>
      </c>
      <c r="G229" s="7">
        <f t="shared" si="25"/>
        <v>0</v>
      </c>
    </row>
    <row r="230" spans="2:7" x14ac:dyDescent="0.25">
      <c r="B230" s="6">
        <v>224</v>
      </c>
      <c r="C230" s="6">
        <f t="shared" si="22"/>
        <v>23.400000000000066</v>
      </c>
      <c r="D230" s="6">
        <f t="shared" si="21"/>
        <v>15.711111111111153</v>
      </c>
      <c r="E230" s="5">
        <f t="shared" si="23"/>
        <v>15.711111111111153</v>
      </c>
      <c r="F230" s="5">
        <f t="shared" si="24"/>
        <v>15.711111111111155</v>
      </c>
      <c r="G230" s="7">
        <f t="shared" si="25"/>
        <v>1.7763568394002505E-15</v>
      </c>
    </row>
    <row r="231" spans="2:7" x14ac:dyDescent="0.25">
      <c r="B231" s="6">
        <v>225</v>
      </c>
      <c r="C231" s="6">
        <f t="shared" si="22"/>
        <v>23.500000000000068</v>
      </c>
      <c r="D231" s="6">
        <f t="shared" si="21"/>
        <v>15.777777777777819</v>
      </c>
      <c r="E231" s="5">
        <f t="shared" si="23"/>
        <v>15.777777777777821</v>
      </c>
      <c r="F231" s="5">
        <f t="shared" si="24"/>
        <v>15.777777777777821</v>
      </c>
      <c r="G231" s="7">
        <f t="shared" si="25"/>
        <v>0</v>
      </c>
    </row>
    <row r="232" spans="2:7" x14ac:dyDescent="0.25">
      <c r="B232" s="6">
        <v>226</v>
      </c>
      <c r="C232" s="6">
        <f t="shared" si="22"/>
        <v>23.600000000000069</v>
      </c>
      <c r="D232" s="6">
        <f t="shared" si="21"/>
        <v>15.844444444444488</v>
      </c>
      <c r="E232" s="5">
        <f t="shared" si="23"/>
        <v>15.844444444444489</v>
      </c>
      <c r="F232" s="5">
        <f t="shared" si="24"/>
        <v>15.844444444444489</v>
      </c>
      <c r="G232" s="7">
        <f t="shared" si="25"/>
        <v>0</v>
      </c>
    </row>
    <row r="233" spans="2:7" x14ac:dyDescent="0.25">
      <c r="B233" s="6">
        <v>227</v>
      </c>
      <c r="C233" s="6">
        <f t="shared" si="22"/>
        <v>23.70000000000007</v>
      </c>
      <c r="D233" s="6">
        <f t="shared" si="21"/>
        <v>15.911111111111156</v>
      </c>
      <c r="E233" s="5">
        <f t="shared" si="23"/>
        <v>15.911111111111156</v>
      </c>
      <c r="F233" s="5">
        <f t="shared" si="24"/>
        <v>15.911111111111158</v>
      </c>
      <c r="G233" s="7">
        <f t="shared" si="25"/>
        <v>1.7763568394002505E-15</v>
      </c>
    </row>
    <row r="234" spans="2:7" x14ac:dyDescent="0.25">
      <c r="B234" s="6">
        <v>228</v>
      </c>
      <c r="C234" s="6">
        <f t="shared" si="22"/>
        <v>23.800000000000072</v>
      </c>
      <c r="D234" s="6">
        <f t="shared" si="21"/>
        <v>15.977777777777822</v>
      </c>
      <c r="E234" s="5">
        <f t="shared" si="23"/>
        <v>15.977777777777824</v>
      </c>
      <c r="F234" s="5">
        <f t="shared" si="24"/>
        <v>15.977777777777824</v>
      </c>
      <c r="G234" s="7">
        <f t="shared" si="25"/>
        <v>0</v>
      </c>
    </row>
    <row r="235" spans="2:7" x14ac:dyDescent="0.25">
      <c r="B235" s="6">
        <v>229</v>
      </c>
      <c r="C235" s="6">
        <f t="shared" si="22"/>
        <v>23.900000000000073</v>
      </c>
      <c r="D235" s="6">
        <f t="shared" si="21"/>
        <v>16.04444444444449</v>
      </c>
      <c r="E235" s="5">
        <f t="shared" si="23"/>
        <v>16.04444444444449</v>
      </c>
      <c r="F235" s="5">
        <f t="shared" si="24"/>
        <v>16.044444444444494</v>
      </c>
      <c r="G235" s="7">
        <f t="shared" si="25"/>
        <v>3.5527136788005009E-15</v>
      </c>
    </row>
    <row r="236" spans="2:7" x14ac:dyDescent="0.25">
      <c r="B236" s="6">
        <v>230</v>
      </c>
      <c r="C236" s="6">
        <f t="shared" si="22"/>
        <v>24.000000000000075</v>
      </c>
      <c r="D236" s="6">
        <f t="shared" si="21"/>
        <v>16.111111111111157</v>
      </c>
      <c r="E236" s="5">
        <f t="shared" si="23"/>
        <v>16.111111111111157</v>
      </c>
      <c r="F236" s="5">
        <f t="shared" si="24"/>
        <v>16.11111111111116</v>
      </c>
      <c r="G236" s="7">
        <f t="shared" si="25"/>
        <v>3.5527136788005009E-15</v>
      </c>
    </row>
    <row r="237" spans="2:7" x14ac:dyDescent="0.25">
      <c r="B237" s="6">
        <v>231</v>
      </c>
      <c r="C237" s="6">
        <f t="shared" si="22"/>
        <v>24.100000000000076</v>
      </c>
      <c r="D237" s="6">
        <f t="shared" si="21"/>
        <v>16.177777777777823</v>
      </c>
      <c r="E237" s="5">
        <f t="shared" si="23"/>
        <v>16.177777777777823</v>
      </c>
      <c r="F237" s="5">
        <f t="shared" si="24"/>
        <v>16.177777777777827</v>
      </c>
      <c r="G237" s="7">
        <f t="shared" si="25"/>
        <v>3.5527136788005009E-15</v>
      </c>
    </row>
    <row r="238" spans="2:7" x14ac:dyDescent="0.25">
      <c r="B238" s="6">
        <v>232</v>
      </c>
      <c r="C238" s="6">
        <f t="shared" si="22"/>
        <v>24.200000000000077</v>
      </c>
      <c r="D238" s="6">
        <f t="shared" si="21"/>
        <v>16.24444444444449</v>
      </c>
      <c r="E238" s="5">
        <f t="shared" si="23"/>
        <v>16.24444444444449</v>
      </c>
      <c r="F238" s="5">
        <f t="shared" si="24"/>
        <v>16.244444444444493</v>
      </c>
      <c r="G238" s="7">
        <f t="shared" si="25"/>
        <v>3.5527136788005009E-15</v>
      </c>
    </row>
    <row r="239" spans="2:7" x14ac:dyDescent="0.25">
      <c r="B239" s="6">
        <v>233</v>
      </c>
      <c r="C239" s="6">
        <f t="shared" si="22"/>
        <v>24.300000000000079</v>
      </c>
      <c r="D239" s="6">
        <f t="shared" si="21"/>
        <v>16.31111111111116</v>
      </c>
      <c r="E239" s="5">
        <f t="shared" si="23"/>
        <v>16.31111111111116</v>
      </c>
      <c r="F239" s="5">
        <f t="shared" si="24"/>
        <v>16.311111111111163</v>
      </c>
      <c r="G239" s="7">
        <f t="shared" si="25"/>
        <v>3.5527136788005009E-15</v>
      </c>
    </row>
    <row r="240" spans="2:7" x14ac:dyDescent="0.25">
      <c r="B240" s="6">
        <v>234</v>
      </c>
      <c r="C240" s="6">
        <f t="shared" si="22"/>
        <v>24.40000000000008</v>
      </c>
      <c r="D240" s="6">
        <f t="shared" si="21"/>
        <v>16.377777777777826</v>
      </c>
      <c r="E240" s="5">
        <f t="shared" si="23"/>
        <v>16.377777777777826</v>
      </c>
      <c r="F240" s="5">
        <f t="shared" si="24"/>
        <v>16.37777777777783</v>
      </c>
      <c r="G240" s="7">
        <f t="shared" si="25"/>
        <v>3.5527136788005009E-15</v>
      </c>
    </row>
    <row r="241" spans="2:7" x14ac:dyDescent="0.25">
      <c r="B241" s="6">
        <v>235</v>
      </c>
      <c r="C241" s="6">
        <f t="shared" si="22"/>
        <v>24.500000000000082</v>
      </c>
      <c r="D241" s="6">
        <f t="shared" si="21"/>
        <v>16.444444444444493</v>
      </c>
      <c r="E241" s="5">
        <f t="shared" si="23"/>
        <v>16.444444444444493</v>
      </c>
      <c r="F241" s="5">
        <f t="shared" si="24"/>
        <v>16.444444444444496</v>
      </c>
      <c r="G241" s="7">
        <f t="shared" si="25"/>
        <v>3.5527136788005009E-15</v>
      </c>
    </row>
    <row r="242" spans="2:7" x14ac:dyDescent="0.25">
      <c r="B242" s="6">
        <v>236</v>
      </c>
      <c r="C242" s="6">
        <f t="shared" si="22"/>
        <v>24.600000000000083</v>
      </c>
      <c r="D242" s="6">
        <f t="shared" si="21"/>
        <v>16.511111111111163</v>
      </c>
      <c r="E242" s="5">
        <f t="shared" si="23"/>
        <v>16.511111111111163</v>
      </c>
      <c r="F242" s="5">
        <f t="shared" si="24"/>
        <v>16.511111111111166</v>
      </c>
      <c r="G242" s="7">
        <f t="shared" si="25"/>
        <v>3.5527136788005009E-15</v>
      </c>
    </row>
    <row r="243" spans="2:7" x14ac:dyDescent="0.25">
      <c r="B243" s="6">
        <v>237</v>
      </c>
      <c r="C243" s="6">
        <f t="shared" si="22"/>
        <v>24.700000000000085</v>
      </c>
      <c r="D243" s="6">
        <f t="shared" si="21"/>
        <v>16.577777777777829</v>
      </c>
      <c r="E243" s="5">
        <f t="shared" si="23"/>
        <v>16.577777777777829</v>
      </c>
      <c r="F243" s="5">
        <f t="shared" si="24"/>
        <v>16.577777777777833</v>
      </c>
      <c r="G243" s="7">
        <f t="shared" si="25"/>
        <v>3.5527136788005009E-15</v>
      </c>
    </row>
    <row r="244" spans="2:7" x14ac:dyDescent="0.25">
      <c r="B244" s="6">
        <v>238</v>
      </c>
      <c r="C244" s="6">
        <f t="shared" si="22"/>
        <v>24.800000000000086</v>
      </c>
      <c r="D244" s="6">
        <f t="shared" si="21"/>
        <v>16.644444444444495</v>
      </c>
      <c r="E244" s="5">
        <f t="shared" si="23"/>
        <v>16.644444444444495</v>
      </c>
      <c r="F244" s="5">
        <f t="shared" si="24"/>
        <v>16.644444444444499</v>
      </c>
      <c r="G244" s="7">
        <f t="shared" si="25"/>
        <v>3.5527136788005009E-15</v>
      </c>
    </row>
    <row r="245" spans="2:7" x14ac:dyDescent="0.25">
      <c r="B245" s="6">
        <v>239</v>
      </c>
      <c r="C245" s="6">
        <f t="shared" si="22"/>
        <v>24.900000000000087</v>
      </c>
      <c r="D245" s="6">
        <f t="shared" si="21"/>
        <v>16.711111111111165</v>
      </c>
      <c r="E245" s="5">
        <f t="shared" si="23"/>
        <v>16.711111111111165</v>
      </c>
      <c r="F245" s="5">
        <f t="shared" si="24"/>
        <v>16.711111111111169</v>
      </c>
      <c r="G245" s="7">
        <f t="shared" si="25"/>
        <v>3.5527136788005009E-15</v>
      </c>
    </row>
    <row r="246" spans="2:7" x14ac:dyDescent="0.25">
      <c r="B246" s="6">
        <v>240</v>
      </c>
      <c r="C246" s="6">
        <f t="shared" si="22"/>
        <v>25.000000000000089</v>
      </c>
      <c r="D246" s="6">
        <f t="shared" si="21"/>
        <v>16.777777777777832</v>
      </c>
      <c r="E246" s="5">
        <f t="shared" si="23"/>
        <v>16.777777777777832</v>
      </c>
      <c r="F246" s="5">
        <f t="shared" si="24"/>
        <v>16.777777777777835</v>
      </c>
      <c r="G246" s="7">
        <f t="shared" si="25"/>
        <v>3.5527136788005009E-15</v>
      </c>
    </row>
    <row r="247" spans="2:7" x14ac:dyDescent="0.25">
      <c r="B247" s="6">
        <v>241</v>
      </c>
      <c r="C247" s="6">
        <f t="shared" si="22"/>
        <v>25.10000000000009</v>
      </c>
      <c r="D247" s="6">
        <f t="shared" si="21"/>
        <v>16.844444444444498</v>
      </c>
      <c r="E247" s="5">
        <f t="shared" si="23"/>
        <v>16.844444444444498</v>
      </c>
      <c r="F247" s="5">
        <f t="shared" si="24"/>
        <v>16.844444444444502</v>
      </c>
      <c r="G247" s="7">
        <f t="shared" si="25"/>
        <v>3.5527136788005009E-15</v>
      </c>
    </row>
    <row r="248" spans="2:7" x14ac:dyDescent="0.25">
      <c r="B248" s="6">
        <v>242</v>
      </c>
      <c r="C248" s="6">
        <f t="shared" si="22"/>
        <v>25.200000000000092</v>
      </c>
      <c r="D248" s="6">
        <f t="shared" si="21"/>
        <v>16.911111111111168</v>
      </c>
      <c r="E248" s="5">
        <f t="shared" si="23"/>
        <v>16.911111111111168</v>
      </c>
      <c r="F248" s="5">
        <f t="shared" si="24"/>
        <v>16.911111111111172</v>
      </c>
      <c r="G248" s="7">
        <f t="shared" si="25"/>
        <v>3.5527136788005009E-15</v>
      </c>
    </row>
    <row r="249" spans="2:7" x14ac:dyDescent="0.25">
      <c r="B249" s="6">
        <v>243</v>
      </c>
      <c r="C249" s="6">
        <f t="shared" si="22"/>
        <v>25.300000000000093</v>
      </c>
      <c r="D249" s="6">
        <f t="shared" si="21"/>
        <v>16.977777777777835</v>
      </c>
      <c r="E249" s="5">
        <f t="shared" si="23"/>
        <v>16.977777777777835</v>
      </c>
      <c r="F249" s="5">
        <f t="shared" si="24"/>
        <v>16.977777777777838</v>
      </c>
      <c r="G249" s="7">
        <f t="shared" si="25"/>
        <v>3.5527136788005009E-15</v>
      </c>
    </row>
    <row r="250" spans="2:7" x14ac:dyDescent="0.25">
      <c r="B250" s="6">
        <v>244</v>
      </c>
      <c r="C250" s="6">
        <f t="shared" si="22"/>
        <v>25.400000000000095</v>
      </c>
      <c r="D250" s="6">
        <f t="shared" si="21"/>
        <v>17.044444444444501</v>
      </c>
      <c r="E250" s="5">
        <f t="shared" si="23"/>
        <v>17.044444444444501</v>
      </c>
      <c r="F250" s="5">
        <f t="shared" si="24"/>
        <v>17.044444444444505</v>
      </c>
      <c r="G250" s="7">
        <f t="shared" si="25"/>
        <v>3.5527136788005009E-15</v>
      </c>
    </row>
    <row r="251" spans="2:7" x14ac:dyDescent="0.25">
      <c r="B251" s="6">
        <v>245</v>
      </c>
      <c r="C251" s="6">
        <f t="shared" si="22"/>
        <v>25.500000000000096</v>
      </c>
      <c r="D251" s="6">
        <f t="shared" si="21"/>
        <v>17.111111111111171</v>
      </c>
      <c r="E251" s="5">
        <f t="shared" si="23"/>
        <v>17.111111111111171</v>
      </c>
      <c r="F251" s="5">
        <f t="shared" si="24"/>
        <v>17.111111111111175</v>
      </c>
      <c r="G251" s="7">
        <f t="shared" si="25"/>
        <v>3.5527136788005009E-15</v>
      </c>
    </row>
    <row r="252" spans="2:7" x14ac:dyDescent="0.25">
      <c r="B252" s="6">
        <v>246</v>
      </c>
      <c r="C252" s="6">
        <f t="shared" si="22"/>
        <v>25.600000000000097</v>
      </c>
      <c r="D252" s="6">
        <f t="shared" si="21"/>
        <v>17.177777777777838</v>
      </c>
      <c r="E252" s="5">
        <f t="shared" si="23"/>
        <v>17.177777777777838</v>
      </c>
      <c r="F252" s="5">
        <f t="shared" si="24"/>
        <v>17.177777777777841</v>
      </c>
      <c r="G252" s="7">
        <f t="shared" si="25"/>
        <v>3.5527136788005009E-15</v>
      </c>
    </row>
    <row r="253" spans="2:7" x14ac:dyDescent="0.25">
      <c r="B253" s="6">
        <v>247</v>
      </c>
      <c r="C253" s="6">
        <f t="shared" si="22"/>
        <v>25.700000000000099</v>
      </c>
      <c r="D253" s="6">
        <f t="shared" si="21"/>
        <v>17.244444444444504</v>
      </c>
      <c r="E253" s="5">
        <f t="shared" si="23"/>
        <v>17.244444444444504</v>
      </c>
      <c r="F253" s="5">
        <f t="shared" si="24"/>
        <v>17.244444444444508</v>
      </c>
      <c r="G253" s="7">
        <f t="shared" si="25"/>
        <v>3.5527136788005009E-15</v>
      </c>
    </row>
    <row r="254" spans="2:7" x14ac:dyDescent="0.25">
      <c r="B254" s="6">
        <v>248</v>
      </c>
      <c r="C254" s="6">
        <f t="shared" si="22"/>
        <v>25.8000000000001</v>
      </c>
      <c r="D254" s="6">
        <f t="shared" si="21"/>
        <v>17.311111111111174</v>
      </c>
      <c r="E254" s="5">
        <f t="shared" si="23"/>
        <v>17.311111111111174</v>
      </c>
      <c r="F254" s="5">
        <f t="shared" si="24"/>
        <v>17.311111111111178</v>
      </c>
      <c r="G254" s="7">
        <f t="shared" si="25"/>
        <v>3.5527136788005009E-15</v>
      </c>
    </row>
    <row r="255" spans="2:7" x14ac:dyDescent="0.25">
      <c r="B255" s="6">
        <v>249</v>
      </c>
      <c r="C255" s="6">
        <f t="shared" si="22"/>
        <v>25.900000000000102</v>
      </c>
      <c r="D255" s="6">
        <f t="shared" si="21"/>
        <v>17.37777777777784</v>
      </c>
      <c r="E255" s="5">
        <f t="shared" si="23"/>
        <v>17.37777777777784</v>
      </c>
      <c r="F255" s="5">
        <f t="shared" si="24"/>
        <v>17.377777777777844</v>
      </c>
      <c r="G255" s="7">
        <f t="shared" si="25"/>
        <v>3.5527136788005009E-15</v>
      </c>
    </row>
    <row r="256" spans="2:7" x14ac:dyDescent="0.25">
      <c r="B256" s="6">
        <v>250</v>
      </c>
      <c r="C256" s="6">
        <f t="shared" si="22"/>
        <v>26.000000000000103</v>
      </c>
      <c r="D256" s="6">
        <f t="shared" si="21"/>
        <v>17.444444444444507</v>
      </c>
      <c r="E256" s="5">
        <f t="shared" si="23"/>
        <v>17.444444444444507</v>
      </c>
      <c r="F256" s="5">
        <f t="shared" si="24"/>
        <v>17.44444444444451</v>
      </c>
      <c r="G256" s="7">
        <f t="shared" si="25"/>
        <v>3.5527136788005009E-15</v>
      </c>
    </row>
    <row r="257" spans="2:7" x14ac:dyDescent="0.25">
      <c r="B257" s="6">
        <v>251</v>
      </c>
      <c r="C257" s="6">
        <f t="shared" si="22"/>
        <v>26.100000000000104</v>
      </c>
      <c r="D257" s="6">
        <f t="shared" si="21"/>
        <v>17.511111111111177</v>
      </c>
      <c r="E257" s="5">
        <f t="shared" si="23"/>
        <v>17.511111111111177</v>
      </c>
      <c r="F257" s="5">
        <f t="shared" si="24"/>
        <v>17.51111111111118</v>
      </c>
      <c r="G257" s="7">
        <f t="shared" si="25"/>
        <v>3.5527136788005009E-15</v>
      </c>
    </row>
    <row r="258" spans="2:7" x14ac:dyDescent="0.25">
      <c r="B258" s="6">
        <v>252</v>
      </c>
      <c r="C258" s="6">
        <f t="shared" si="22"/>
        <v>26.200000000000106</v>
      </c>
      <c r="D258" s="6">
        <f t="shared" si="21"/>
        <v>17.577777777777843</v>
      </c>
      <c r="E258" s="5">
        <f t="shared" si="23"/>
        <v>17.577777777777843</v>
      </c>
      <c r="F258" s="5">
        <f t="shared" si="24"/>
        <v>17.577777777777847</v>
      </c>
      <c r="G258" s="7">
        <f t="shared" si="25"/>
        <v>3.5527136788005009E-15</v>
      </c>
    </row>
    <row r="259" spans="2:7" x14ac:dyDescent="0.25">
      <c r="B259" s="6">
        <v>253</v>
      </c>
      <c r="C259" s="6">
        <f t="shared" si="22"/>
        <v>26.300000000000107</v>
      </c>
      <c r="D259" s="6">
        <f t="shared" si="21"/>
        <v>17.64444444444451</v>
      </c>
      <c r="E259" s="5">
        <f t="shared" si="23"/>
        <v>17.64444444444451</v>
      </c>
      <c r="F259" s="5">
        <f t="shared" si="24"/>
        <v>17.644444444444513</v>
      </c>
      <c r="G259" s="7">
        <f t="shared" si="25"/>
        <v>3.5527136788005009E-15</v>
      </c>
    </row>
    <row r="260" spans="2:7" x14ac:dyDescent="0.25">
      <c r="B260" s="6">
        <v>254</v>
      </c>
      <c r="C260" s="6">
        <f t="shared" si="22"/>
        <v>26.400000000000109</v>
      </c>
      <c r="D260" s="6">
        <f t="shared" si="21"/>
        <v>17.71111111111118</v>
      </c>
      <c r="E260" s="5">
        <f t="shared" si="23"/>
        <v>17.71111111111118</v>
      </c>
      <c r="F260" s="5">
        <f t="shared" si="24"/>
        <v>17.711111111111183</v>
      </c>
      <c r="G260" s="7">
        <f t="shared" si="25"/>
        <v>3.5527136788005009E-15</v>
      </c>
    </row>
    <row r="261" spans="2:7" x14ac:dyDescent="0.25">
      <c r="B261" s="6">
        <v>255</v>
      </c>
      <c r="C261" s="6">
        <f t="shared" si="22"/>
        <v>26.50000000000011</v>
      </c>
      <c r="D261" s="6">
        <f t="shared" si="21"/>
        <v>17.777777777777846</v>
      </c>
      <c r="E261" s="5">
        <f t="shared" si="23"/>
        <v>17.777777777777846</v>
      </c>
      <c r="F261" s="5">
        <f t="shared" si="24"/>
        <v>17.77777777777785</v>
      </c>
      <c r="G261" s="7">
        <f t="shared" si="25"/>
        <v>3.5527136788005009E-15</v>
      </c>
    </row>
    <row r="262" spans="2:7" x14ac:dyDescent="0.25">
      <c r="B262" s="6">
        <v>256</v>
      </c>
      <c r="C262" s="6">
        <f t="shared" si="22"/>
        <v>26.600000000000112</v>
      </c>
      <c r="D262" s="6">
        <f t="shared" si="21"/>
        <v>17.844444444444512</v>
      </c>
      <c r="E262" s="5">
        <f t="shared" si="23"/>
        <v>17.844444444444512</v>
      </c>
      <c r="F262" s="5">
        <f t="shared" si="24"/>
        <v>17.844444444444516</v>
      </c>
      <c r="G262" s="7">
        <f t="shared" si="25"/>
        <v>3.5527136788005009E-15</v>
      </c>
    </row>
    <row r="263" spans="2:7" x14ac:dyDescent="0.25">
      <c r="B263" s="6">
        <v>257</v>
      </c>
      <c r="C263" s="6">
        <f t="shared" si="22"/>
        <v>26.700000000000113</v>
      </c>
      <c r="D263" s="6">
        <f t="shared" si="21"/>
        <v>17.911111111111182</v>
      </c>
      <c r="E263" s="5">
        <f t="shared" si="23"/>
        <v>17.911111111111182</v>
      </c>
      <c r="F263" s="5">
        <f t="shared" si="24"/>
        <v>17.911111111111186</v>
      </c>
      <c r="G263" s="7">
        <f t="shared" si="25"/>
        <v>3.5527136788005009E-15</v>
      </c>
    </row>
    <row r="264" spans="2:7" x14ac:dyDescent="0.25">
      <c r="B264" s="6">
        <v>258</v>
      </c>
      <c r="C264" s="6">
        <f t="shared" si="22"/>
        <v>26.800000000000114</v>
      </c>
      <c r="D264" s="6">
        <f t="shared" ref="D264:D327" si="26">E263+(2*C263-3*E263+1)*$C$3</f>
        <v>17.977777777777849</v>
      </c>
      <c r="E264" s="5">
        <f t="shared" si="23"/>
        <v>17.977777777777849</v>
      </c>
      <c r="F264" s="5">
        <f t="shared" si="24"/>
        <v>17.977777777777852</v>
      </c>
      <c r="G264" s="7">
        <f t="shared" si="25"/>
        <v>3.5527136788005009E-15</v>
      </c>
    </row>
    <row r="265" spans="2:7" x14ac:dyDescent="0.25">
      <c r="B265" s="6">
        <v>259</v>
      </c>
      <c r="C265" s="6">
        <f t="shared" si="22"/>
        <v>26.900000000000116</v>
      </c>
      <c r="D265" s="6">
        <f t="shared" si="26"/>
        <v>18.044444444444515</v>
      </c>
      <c r="E265" s="5">
        <f t="shared" si="23"/>
        <v>18.044444444444515</v>
      </c>
      <c r="F265" s="5">
        <f t="shared" si="24"/>
        <v>18.044444444444519</v>
      </c>
      <c r="G265" s="7">
        <f t="shared" si="25"/>
        <v>3.5527136788005009E-15</v>
      </c>
    </row>
    <row r="266" spans="2:7" x14ac:dyDescent="0.25">
      <c r="B266" s="6">
        <v>260</v>
      </c>
      <c r="C266" s="6">
        <f t="shared" si="22"/>
        <v>27.000000000000117</v>
      </c>
      <c r="D266" s="6">
        <f t="shared" si="26"/>
        <v>18.111111111111185</v>
      </c>
      <c r="E266" s="5">
        <f t="shared" si="23"/>
        <v>18.111111111111185</v>
      </c>
      <c r="F266" s="5">
        <f t="shared" si="24"/>
        <v>18.111111111111189</v>
      </c>
      <c r="G266" s="7">
        <f t="shared" si="25"/>
        <v>3.5527136788005009E-15</v>
      </c>
    </row>
    <row r="267" spans="2:7" x14ac:dyDescent="0.25">
      <c r="B267" s="6">
        <v>261</v>
      </c>
      <c r="C267" s="6">
        <f t="shared" si="22"/>
        <v>27.100000000000119</v>
      </c>
      <c r="D267" s="6">
        <f t="shared" si="26"/>
        <v>18.177777777777852</v>
      </c>
      <c r="E267" s="5">
        <f t="shared" si="23"/>
        <v>18.177777777777852</v>
      </c>
      <c r="F267" s="5">
        <f t="shared" si="24"/>
        <v>18.177777777777855</v>
      </c>
      <c r="G267" s="7">
        <f t="shared" si="25"/>
        <v>3.5527136788005009E-15</v>
      </c>
    </row>
    <row r="268" spans="2:7" x14ac:dyDescent="0.25">
      <c r="B268" s="6">
        <v>262</v>
      </c>
      <c r="C268" s="6">
        <f t="shared" si="22"/>
        <v>27.20000000000012</v>
      </c>
      <c r="D268" s="6">
        <f t="shared" si="26"/>
        <v>18.244444444444518</v>
      </c>
      <c r="E268" s="5">
        <f t="shared" si="23"/>
        <v>18.244444444444518</v>
      </c>
      <c r="F268" s="5">
        <f t="shared" si="24"/>
        <v>18.244444444444522</v>
      </c>
      <c r="G268" s="7">
        <f t="shared" si="25"/>
        <v>3.5527136788005009E-15</v>
      </c>
    </row>
    <row r="269" spans="2:7" x14ac:dyDescent="0.25">
      <c r="B269" s="6">
        <v>263</v>
      </c>
      <c r="C269" s="6">
        <f t="shared" si="22"/>
        <v>27.300000000000122</v>
      </c>
      <c r="D269" s="6">
        <f t="shared" si="26"/>
        <v>18.311111111111188</v>
      </c>
      <c r="E269" s="5">
        <f t="shared" si="23"/>
        <v>18.311111111111188</v>
      </c>
      <c r="F269" s="5">
        <f t="shared" si="24"/>
        <v>18.311111111111192</v>
      </c>
      <c r="G269" s="7">
        <f t="shared" si="25"/>
        <v>3.5527136788005009E-15</v>
      </c>
    </row>
    <row r="270" spans="2:7" x14ac:dyDescent="0.25">
      <c r="B270" s="6">
        <v>264</v>
      </c>
      <c r="C270" s="6">
        <f t="shared" si="22"/>
        <v>27.400000000000123</v>
      </c>
      <c r="D270" s="6">
        <f t="shared" si="26"/>
        <v>18.377777777777855</v>
      </c>
      <c r="E270" s="5">
        <f t="shared" si="23"/>
        <v>18.377777777777855</v>
      </c>
      <c r="F270" s="5">
        <f t="shared" si="24"/>
        <v>18.377777777777858</v>
      </c>
      <c r="G270" s="7">
        <f t="shared" si="25"/>
        <v>3.5527136788005009E-15</v>
      </c>
    </row>
    <row r="271" spans="2:7" x14ac:dyDescent="0.25">
      <c r="B271" s="6">
        <v>265</v>
      </c>
      <c r="C271" s="6">
        <f t="shared" si="22"/>
        <v>27.500000000000124</v>
      </c>
      <c r="D271" s="6">
        <f t="shared" si="26"/>
        <v>18.444444444444521</v>
      </c>
      <c r="E271" s="5">
        <f t="shared" si="23"/>
        <v>18.444444444444521</v>
      </c>
      <c r="F271" s="5">
        <f t="shared" si="24"/>
        <v>18.444444444444525</v>
      </c>
      <c r="G271" s="7">
        <f t="shared" si="25"/>
        <v>3.5527136788005009E-15</v>
      </c>
    </row>
    <row r="272" spans="2:7" x14ac:dyDescent="0.25">
      <c r="B272" s="6">
        <v>266</v>
      </c>
      <c r="C272" s="6">
        <f t="shared" si="22"/>
        <v>27.600000000000126</v>
      </c>
      <c r="D272" s="6">
        <f t="shared" si="26"/>
        <v>18.511111111111191</v>
      </c>
      <c r="E272" s="5">
        <f t="shared" si="23"/>
        <v>18.511111111111191</v>
      </c>
      <c r="F272" s="5">
        <f t="shared" si="24"/>
        <v>18.511111111111195</v>
      </c>
      <c r="G272" s="7">
        <f t="shared" si="25"/>
        <v>3.5527136788005009E-15</v>
      </c>
    </row>
    <row r="273" spans="2:7" x14ac:dyDescent="0.25">
      <c r="B273" s="6">
        <v>267</v>
      </c>
      <c r="C273" s="6">
        <f t="shared" si="22"/>
        <v>27.700000000000127</v>
      </c>
      <c r="D273" s="6">
        <f t="shared" si="26"/>
        <v>18.577777777777857</v>
      </c>
      <c r="E273" s="5">
        <f t="shared" si="23"/>
        <v>18.577777777777857</v>
      </c>
      <c r="F273" s="5">
        <f t="shared" si="24"/>
        <v>18.577777777777861</v>
      </c>
      <c r="G273" s="7">
        <f t="shared" si="25"/>
        <v>3.5527136788005009E-15</v>
      </c>
    </row>
    <row r="274" spans="2:7" x14ac:dyDescent="0.25">
      <c r="B274" s="6">
        <v>268</v>
      </c>
      <c r="C274" s="6">
        <f t="shared" si="22"/>
        <v>27.800000000000129</v>
      </c>
      <c r="D274" s="6">
        <f t="shared" si="26"/>
        <v>18.644444444444524</v>
      </c>
      <c r="E274" s="5">
        <f t="shared" si="23"/>
        <v>18.644444444444524</v>
      </c>
      <c r="F274" s="5">
        <f t="shared" si="24"/>
        <v>18.644444444444527</v>
      </c>
      <c r="G274" s="7">
        <f t="shared" si="25"/>
        <v>3.5527136788005009E-15</v>
      </c>
    </row>
    <row r="275" spans="2:7" x14ac:dyDescent="0.25">
      <c r="B275" s="6">
        <v>269</v>
      </c>
      <c r="C275" s="6">
        <f t="shared" si="22"/>
        <v>27.90000000000013</v>
      </c>
      <c r="D275" s="6">
        <f t="shared" si="26"/>
        <v>18.711111111111194</v>
      </c>
      <c r="E275" s="5">
        <f t="shared" si="23"/>
        <v>18.711111111111194</v>
      </c>
      <c r="F275" s="5">
        <f t="shared" si="24"/>
        <v>18.711111111111197</v>
      </c>
      <c r="G275" s="7">
        <f t="shared" si="25"/>
        <v>3.5527136788005009E-15</v>
      </c>
    </row>
    <row r="276" spans="2:7" x14ac:dyDescent="0.25">
      <c r="B276" s="6">
        <v>270</v>
      </c>
      <c r="C276" s="6">
        <f t="shared" si="22"/>
        <v>28.000000000000131</v>
      </c>
      <c r="D276" s="6">
        <f t="shared" si="26"/>
        <v>18.77777777777786</v>
      </c>
      <c r="E276" s="5">
        <f t="shared" si="23"/>
        <v>18.77777777777786</v>
      </c>
      <c r="F276" s="5">
        <f t="shared" si="24"/>
        <v>18.777777777777864</v>
      </c>
      <c r="G276" s="7">
        <f t="shared" si="25"/>
        <v>3.5527136788005009E-15</v>
      </c>
    </row>
    <row r="277" spans="2:7" x14ac:dyDescent="0.25">
      <c r="B277" s="6">
        <v>271</v>
      </c>
      <c r="C277" s="6">
        <f t="shared" si="22"/>
        <v>28.100000000000133</v>
      </c>
      <c r="D277" s="6">
        <f t="shared" si="26"/>
        <v>18.844444444444527</v>
      </c>
      <c r="E277" s="5">
        <f t="shared" si="23"/>
        <v>18.844444444444527</v>
      </c>
      <c r="F277" s="5">
        <f t="shared" si="24"/>
        <v>18.84444444444453</v>
      </c>
      <c r="G277" s="7">
        <f t="shared" si="25"/>
        <v>3.5527136788005009E-15</v>
      </c>
    </row>
    <row r="278" spans="2:7" x14ac:dyDescent="0.25">
      <c r="B278" s="6">
        <v>272</v>
      </c>
      <c r="C278" s="6">
        <f t="shared" si="22"/>
        <v>28.200000000000134</v>
      </c>
      <c r="D278" s="6">
        <f t="shared" si="26"/>
        <v>18.911111111111197</v>
      </c>
      <c r="E278" s="5">
        <f t="shared" si="23"/>
        <v>18.911111111111197</v>
      </c>
      <c r="F278" s="5">
        <f t="shared" si="24"/>
        <v>18.9111111111112</v>
      </c>
      <c r="G278" s="7">
        <f t="shared" si="25"/>
        <v>3.5527136788005009E-15</v>
      </c>
    </row>
    <row r="279" spans="2:7" x14ac:dyDescent="0.25">
      <c r="B279" s="6">
        <v>273</v>
      </c>
      <c r="C279" s="6">
        <f t="shared" si="22"/>
        <v>28.300000000000136</v>
      </c>
      <c r="D279" s="6">
        <f t="shared" si="26"/>
        <v>18.977777777777863</v>
      </c>
      <c r="E279" s="5">
        <f t="shared" si="23"/>
        <v>18.977777777777863</v>
      </c>
      <c r="F279" s="5">
        <f t="shared" si="24"/>
        <v>18.977777777777867</v>
      </c>
      <c r="G279" s="7">
        <f t="shared" si="25"/>
        <v>3.5527136788005009E-15</v>
      </c>
    </row>
    <row r="280" spans="2:7" x14ac:dyDescent="0.25">
      <c r="B280" s="6">
        <v>274</v>
      </c>
      <c r="C280" s="6">
        <f t="shared" si="22"/>
        <v>28.400000000000137</v>
      </c>
      <c r="D280" s="6">
        <f t="shared" si="26"/>
        <v>19.04444444444453</v>
      </c>
      <c r="E280" s="5">
        <f t="shared" si="23"/>
        <v>19.04444444444453</v>
      </c>
      <c r="F280" s="5">
        <f t="shared" si="24"/>
        <v>19.044444444444533</v>
      </c>
      <c r="G280" s="7">
        <f t="shared" si="25"/>
        <v>3.5527136788005009E-15</v>
      </c>
    </row>
    <row r="281" spans="2:7" x14ac:dyDescent="0.25">
      <c r="B281" s="6">
        <v>275</v>
      </c>
      <c r="C281" s="6">
        <f t="shared" si="22"/>
        <v>28.500000000000139</v>
      </c>
      <c r="D281" s="6">
        <f t="shared" si="26"/>
        <v>19.1111111111112</v>
      </c>
      <c r="E281" s="5">
        <f t="shared" si="23"/>
        <v>19.1111111111112</v>
      </c>
      <c r="F281" s="5">
        <f t="shared" si="24"/>
        <v>19.111111111111203</v>
      </c>
      <c r="G281" s="7">
        <f t="shared" si="25"/>
        <v>3.5527136788005009E-15</v>
      </c>
    </row>
    <row r="282" spans="2:7" x14ac:dyDescent="0.25">
      <c r="B282" s="6">
        <v>276</v>
      </c>
      <c r="C282" s="6">
        <f t="shared" si="22"/>
        <v>28.60000000000014</v>
      </c>
      <c r="D282" s="6">
        <f t="shared" si="26"/>
        <v>19.177777777777866</v>
      </c>
      <c r="E282" s="5">
        <f t="shared" si="23"/>
        <v>19.177777777777866</v>
      </c>
      <c r="F282" s="5">
        <f t="shared" si="24"/>
        <v>19.17777777777787</v>
      </c>
      <c r="G282" s="7">
        <f t="shared" si="25"/>
        <v>3.5527136788005009E-15</v>
      </c>
    </row>
    <row r="283" spans="2:7" x14ac:dyDescent="0.25">
      <c r="B283" s="6">
        <v>277</v>
      </c>
      <c r="C283" s="6">
        <f t="shared" si="22"/>
        <v>28.700000000000141</v>
      </c>
      <c r="D283" s="6">
        <f t="shared" si="26"/>
        <v>19.244444444444532</v>
      </c>
      <c r="E283" s="5">
        <f t="shared" si="23"/>
        <v>19.244444444444532</v>
      </c>
      <c r="F283" s="5">
        <f t="shared" si="24"/>
        <v>19.244444444444536</v>
      </c>
      <c r="G283" s="7">
        <f t="shared" si="25"/>
        <v>3.5527136788005009E-15</v>
      </c>
    </row>
    <row r="284" spans="2:7" x14ac:dyDescent="0.25">
      <c r="B284" s="6">
        <v>278</v>
      </c>
      <c r="C284" s="6">
        <f t="shared" si="22"/>
        <v>28.800000000000143</v>
      </c>
      <c r="D284" s="6">
        <f t="shared" si="26"/>
        <v>19.311111111111202</v>
      </c>
      <c r="E284" s="5">
        <f t="shared" si="23"/>
        <v>19.311111111111202</v>
      </c>
      <c r="F284" s="5">
        <f t="shared" si="24"/>
        <v>19.311111111111206</v>
      </c>
      <c r="G284" s="7">
        <f t="shared" si="25"/>
        <v>3.5527136788005009E-15</v>
      </c>
    </row>
    <row r="285" spans="2:7" x14ac:dyDescent="0.25">
      <c r="B285" s="6">
        <v>279</v>
      </c>
      <c r="C285" s="6">
        <f t="shared" si="22"/>
        <v>28.900000000000144</v>
      </c>
      <c r="D285" s="6">
        <f t="shared" si="26"/>
        <v>19.377777777777869</v>
      </c>
      <c r="E285" s="5">
        <f t="shared" si="23"/>
        <v>19.377777777777869</v>
      </c>
      <c r="F285" s="5">
        <f t="shared" si="24"/>
        <v>19.377777777777872</v>
      </c>
      <c r="G285" s="7">
        <f t="shared" si="25"/>
        <v>3.5527136788005009E-15</v>
      </c>
    </row>
    <row r="286" spans="2:7" x14ac:dyDescent="0.25">
      <c r="B286" s="6">
        <v>280</v>
      </c>
      <c r="C286" s="6">
        <f t="shared" si="22"/>
        <v>29.000000000000146</v>
      </c>
      <c r="D286" s="6">
        <f t="shared" si="26"/>
        <v>19.444444444444535</v>
      </c>
      <c r="E286" s="5">
        <f t="shared" si="23"/>
        <v>19.444444444444535</v>
      </c>
      <c r="F286" s="5">
        <f t="shared" si="24"/>
        <v>19.444444444444539</v>
      </c>
      <c r="G286" s="7">
        <f t="shared" si="25"/>
        <v>3.5527136788005009E-15</v>
      </c>
    </row>
    <row r="287" spans="2:7" x14ac:dyDescent="0.25">
      <c r="B287" s="6">
        <v>281</v>
      </c>
      <c r="C287" s="6">
        <f t="shared" si="22"/>
        <v>29.100000000000147</v>
      </c>
      <c r="D287" s="6">
        <f t="shared" si="26"/>
        <v>19.511111111111205</v>
      </c>
      <c r="E287" s="5">
        <f t="shared" si="23"/>
        <v>19.511111111111205</v>
      </c>
      <c r="F287" s="5">
        <f t="shared" si="24"/>
        <v>19.511111111111209</v>
      </c>
      <c r="G287" s="7">
        <f t="shared" si="25"/>
        <v>3.5527136788005009E-15</v>
      </c>
    </row>
    <row r="288" spans="2:7" x14ac:dyDescent="0.25">
      <c r="B288" s="6">
        <v>282</v>
      </c>
      <c r="C288" s="6">
        <f t="shared" si="22"/>
        <v>29.200000000000149</v>
      </c>
      <c r="D288" s="6">
        <f t="shared" si="26"/>
        <v>19.577777777777872</v>
      </c>
      <c r="E288" s="5">
        <f t="shared" si="23"/>
        <v>19.577777777777872</v>
      </c>
      <c r="F288" s="5">
        <f t="shared" si="24"/>
        <v>19.577777777777875</v>
      </c>
      <c r="G288" s="7">
        <f t="shared" si="25"/>
        <v>3.5527136788005009E-15</v>
      </c>
    </row>
    <row r="289" spans="2:7" x14ac:dyDescent="0.25">
      <c r="B289" s="6">
        <v>283</v>
      </c>
      <c r="C289" s="6">
        <f t="shared" si="22"/>
        <v>29.30000000000015</v>
      </c>
      <c r="D289" s="6">
        <f t="shared" si="26"/>
        <v>19.644444444444538</v>
      </c>
      <c r="E289" s="5">
        <f t="shared" si="23"/>
        <v>19.644444444444538</v>
      </c>
      <c r="F289" s="5">
        <f t="shared" si="24"/>
        <v>19.644444444444542</v>
      </c>
      <c r="G289" s="7">
        <f t="shared" si="25"/>
        <v>3.5527136788005009E-15</v>
      </c>
    </row>
    <row r="290" spans="2:7" x14ac:dyDescent="0.25">
      <c r="B290" s="6">
        <v>284</v>
      </c>
      <c r="C290" s="6">
        <f t="shared" ref="C290:C353" si="27">C289+$C$3</f>
        <v>29.400000000000151</v>
      </c>
      <c r="D290" s="6">
        <f t="shared" si="26"/>
        <v>19.711111111111208</v>
      </c>
      <c r="E290" s="5">
        <f t="shared" ref="E290:E353" si="28">E289+(((2*C289-3*E289+1)+(2*C290-3*D290+1))/2)*$C$3</f>
        <v>19.711111111111208</v>
      </c>
      <c r="F290" s="5">
        <f t="shared" ref="F290:F353" si="29">(2/3)*C290+(1/9)+((38*EXP(3-3*C290))/9)</f>
        <v>19.711111111111212</v>
      </c>
      <c r="G290" s="7">
        <f t="shared" ref="G290:G353" si="30">ABS(E290-F290)</f>
        <v>3.5527136788005009E-15</v>
      </c>
    </row>
    <row r="291" spans="2:7" x14ac:dyDescent="0.25">
      <c r="B291" s="6">
        <v>285</v>
      </c>
      <c r="C291" s="6">
        <f t="shared" si="27"/>
        <v>29.500000000000153</v>
      </c>
      <c r="D291" s="6">
        <f t="shared" si="26"/>
        <v>19.777777777777874</v>
      </c>
      <c r="E291" s="5">
        <f t="shared" si="28"/>
        <v>19.777777777777874</v>
      </c>
      <c r="F291" s="5">
        <f t="shared" si="29"/>
        <v>19.777777777777878</v>
      </c>
      <c r="G291" s="7">
        <f t="shared" si="30"/>
        <v>3.5527136788005009E-15</v>
      </c>
    </row>
    <row r="292" spans="2:7" x14ac:dyDescent="0.25">
      <c r="B292" s="6">
        <v>286</v>
      </c>
      <c r="C292" s="6">
        <f t="shared" si="27"/>
        <v>29.600000000000154</v>
      </c>
      <c r="D292" s="6">
        <f t="shared" si="26"/>
        <v>19.844444444444541</v>
      </c>
      <c r="E292" s="5">
        <f t="shared" si="28"/>
        <v>19.844444444444541</v>
      </c>
      <c r="F292" s="5">
        <f t="shared" si="29"/>
        <v>19.844444444444544</v>
      </c>
      <c r="G292" s="7">
        <f t="shared" si="30"/>
        <v>3.5527136788005009E-15</v>
      </c>
    </row>
    <row r="293" spans="2:7" x14ac:dyDescent="0.25">
      <c r="B293" s="6">
        <v>287</v>
      </c>
      <c r="C293" s="6">
        <f t="shared" si="27"/>
        <v>29.700000000000156</v>
      </c>
      <c r="D293" s="6">
        <f t="shared" si="26"/>
        <v>19.911111111111211</v>
      </c>
      <c r="E293" s="5">
        <f t="shared" si="28"/>
        <v>19.911111111111211</v>
      </c>
      <c r="F293" s="5">
        <f t="shared" si="29"/>
        <v>19.911111111111214</v>
      </c>
      <c r="G293" s="7">
        <f t="shared" si="30"/>
        <v>3.5527136788005009E-15</v>
      </c>
    </row>
    <row r="294" spans="2:7" x14ac:dyDescent="0.25">
      <c r="B294" s="6">
        <v>288</v>
      </c>
      <c r="C294" s="6">
        <f t="shared" si="27"/>
        <v>29.800000000000157</v>
      </c>
      <c r="D294" s="6">
        <f t="shared" si="26"/>
        <v>19.977777777777877</v>
      </c>
      <c r="E294" s="5">
        <f t="shared" si="28"/>
        <v>19.977777777777877</v>
      </c>
      <c r="F294" s="5">
        <f t="shared" si="29"/>
        <v>19.977777777777881</v>
      </c>
      <c r="G294" s="7">
        <f t="shared" si="30"/>
        <v>3.5527136788005009E-15</v>
      </c>
    </row>
    <row r="295" spans="2:7" x14ac:dyDescent="0.25">
      <c r="B295" s="6">
        <v>289</v>
      </c>
      <c r="C295" s="6">
        <f t="shared" si="27"/>
        <v>29.900000000000158</v>
      </c>
      <c r="D295" s="6">
        <f t="shared" si="26"/>
        <v>20.044444444444544</v>
      </c>
      <c r="E295" s="5">
        <f t="shared" si="28"/>
        <v>20.044444444444544</v>
      </c>
      <c r="F295" s="5">
        <f t="shared" si="29"/>
        <v>20.044444444444547</v>
      </c>
      <c r="G295" s="7">
        <f t="shared" si="30"/>
        <v>3.5527136788005009E-15</v>
      </c>
    </row>
    <row r="296" spans="2:7" x14ac:dyDescent="0.25">
      <c r="B296" s="6">
        <v>290</v>
      </c>
      <c r="C296" s="6">
        <f t="shared" si="27"/>
        <v>30.00000000000016</v>
      </c>
      <c r="D296" s="6">
        <f t="shared" si="26"/>
        <v>20.111111111111214</v>
      </c>
      <c r="E296" s="5">
        <f t="shared" si="28"/>
        <v>20.111111111111214</v>
      </c>
      <c r="F296" s="5">
        <f t="shared" si="29"/>
        <v>20.111111111111217</v>
      </c>
      <c r="G296" s="7">
        <f t="shared" si="30"/>
        <v>3.5527136788005009E-15</v>
      </c>
    </row>
    <row r="297" spans="2:7" x14ac:dyDescent="0.25">
      <c r="B297" s="6">
        <v>291</v>
      </c>
      <c r="C297" s="6">
        <f t="shared" si="27"/>
        <v>30.100000000000161</v>
      </c>
      <c r="D297" s="6">
        <f t="shared" si="26"/>
        <v>20.17777777777788</v>
      </c>
      <c r="E297" s="5">
        <f t="shared" si="28"/>
        <v>20.17777777777788</v>
      </c>
      <c r="F297" s="5">
        <f t="shared" si="29"/>
        <v>20.177777777777884</v>
      </c>
      <c r="G297" s="7">
        <f t="shared" si="30"/>
        <v>3.5527136788005009E-15</v>
      </c>
    </row>
    <row r="298" spans="2:7" x14ac:dyDescent="0.25">
      <c r="B298" s="6">
        <v>292</v>
      </c>
      <c r="C298" s="6">
        <f t="shared" si="27"/>
        <v>30.200000000000163</v>
      </c>
      <c r="D298" s="6">
        <f t="shared" si="26"/>
        <v>20.244444444444547</v>
      </c>
      <c r="E298" s="5">
        <f t="shared" si="28"/>
        <v>20.244444444444547</v>
      </c>
      <c r="F298" s="5">
        <f t="shared" si="29"/>
        <v>20.24444444444455</v>
      </c>
      <c r="G298" s="7">
        <f t="shared" si="30"/>
        <v>3.5527136788005009E-15</v>
      </c>
    </row>
    <row r="299" spans="2:7" x14ac:dyDescent="0.25">
      <c r="B299" s="6">
        <v>293</v>
      </c>
      <c r="C299" s="6">
        <f t="shared" si="27"/>
        <v>30.300000000000164</v>
      </c>
      <c r="D299" s="6">
        <f t="shared" si="26"/>
        <v>20.311111111111217</v>
      </c>
      <c r="E299" s="5">
        <f t="shared" si="28"/>
        <v>20.311111111111217</v>
      </c>
      <c r="F299" s="5">
        <f t="shared" si="29"/>
        <v>20.31111111111122</v>
      </c>
      <c r="G299" s="7">
        <f t="shared" si="30"/>
        <v>3.5527136788005009E-15</v>
      </c>
    </row>
    <row r="300" spans="2:7" x14ac:dyDescent="0.25">
      <c r="B300" s="6">
        <v>294</v>
      </c>
      <c r="C300" s="6">
        <f t="shared" si="27"/>
        <v>30.400000000000166</v>
      </c>
      <c r="D300" s="6">
        <f t="shared" si="26"/>
        <v>20.377777777777883</v>
      </c>
      <c r="E300" s="5">
        <f t="shared" si="28"/>
        <v>20.377777777777883</v>
      </c>
      <c r="F300" s="5">
        <f t="shared" si="29"/>
        <v>20.377777777777887</v>
      </c>
      <c r="G300" s="7">
        <f t="shared" si="30"/>
        <v>3.5527136788005009E-15</v>
      </c>
    </row>
    <row r="301" spans="2:7" x14ac:dyDescent="0.25">
      <c r="B301" s="6">
        <v>295</v>
      </c>
      <c r="C301" s="6">
        <f t="shared" si="27"/>
        <v>30.500000000000167</v>
      </c>
      <c r="D301" s="6">
        <f t="shared" si="26"/>
        <v>20.444444444444549</v>
      </c>
      <c r="E301" s="5">
        <f t="shared" si="28"/>
        <v>20.444444444444549</v>
      </c>
      <c r="F301" s="5">
        <f t="shared" si="29"/>
        <v>20.444444444444553</v>
      </c>
      <c r="G301" s="7">
        <f t="shared" si="30"/>
        <v>3.5527136788005009E-15</v>
      </c>
    </row>
    <row r="302" spans="2:7" x14ac:dyDescent="0.25">
      <c r="B302" s="6">
        <v>296</v>
      </c>
      <c r="C302" s="6">
        <f t="shared" si="27"/>
        <v>30.600000000000168</v>
      </c>
      <c r="D302" s="6">
        <f t="shared" si="26"/>
        <v>20.511111111111219</v>
      </c>
      <c r="E302" s="5">
        <f t="shared" si="28"/>
        <v>20.511111111111219</v>
      </c>
      <c r="F302" s="5">
        <f t="shared" si="29"/>
        <v>20.511111111111223</v>
      </c>
      <c r="G302" s="7">
        <f t="shared" si="30"/>
        <v>3.5527136788005009E-15</v>
      </c>
    </row>
    <row r="303" spans="2:7" x14ac:dyDescent="0.25">
      <c r="B303" s="6">
        <v>297</v>
      </c>
      <c r="C303" s="6">
        <f t="shared" si="27"/>
        <v>30.70000000000017</v>
      </c>
      <c r="D303" s="6">
        <f t="shared" si="26"/>
        <v>20.577777777777886</v>
      </c>
      <c r="E303" s="5">
        <f t="shared" si="28"/>
        <v>20.577777777777886</v>
      </c>
      <c r="F303" s="5">
        <f t="shared" si="29"/>
        <v>20.577777777777889</v>
      </c>
      <c r="G303" s="7">
        <f t="shared" si="30"/>
        <v>3.5527136788005009E-15</v>
      </c>
    </row>
    <row r="304" spans="2:7" x14ac:dyDescent="0.25">
      <c r="B304" s="6">
        <v>298</v>
      </c>
      <c r="C304" s="6">
        <f t="shared" si="27"/>
        <v>30.800000000000171</v>
      </c>
      <c r="D304" s="6">
        <f t="shared" si="26"/>
        <v>20.644444444444552</v>
      </c>
      <c r="E304" s="5">
        <f t="shared" si="28"/>
        <v>20.644444444444552</v>
      </c>
      <c r="F304" s="5">
        <f t="shared" si="29"/>
        <v>20.644444444444556</v>
      </c>
      <c r="G304" s="7">
        <f t="shared" si="30"/>
        <v>3.5527136788005009E-15</v>
      </c>
    </row>
    <row r="305" spans="2:7" x14ac:dyDescent="0.25">
      <c r="B305" s="6">
        <v>299</v>
      </c>
      <c r="C305" s="6">
        <f t="shared" si="27"/>
        <v>30.900000000000173</v>
      </c>
      <c r="D305" s="6">
        <f t="shared" si="26"/>
        <v>20.711111111111222</v>
      </c>
      <c r="E305" s="5">
        <f t="shared" si="28"/>
        <v>20.711111111111222</v>
      </c>
      <c r="F305" s="5">
        <f t="shared" si="29"/>
        <v>20.711111111111226</v>
      </c>
      <c r="G305" s="7">
        <f t="shared" si="30"/>
        <v>3.5527136788005009E-15</v>
      </c>
    </row>
    <row r="306" spans="2:7" x14ac:dyDescent="0.25">
      <c r="B306" s="6">
        <v>300</v>
      </c>
      <c r="C306" s="6">
        <f t="shared" si="27"/>
        <v>31.000000000000174</v>
      </c>
      <c r="D306" s="6">
        <f t="shared" si="26"/>
        <v>20.777777777777889</v>
      </c>
      <c r="E306" s="5">
        <f t="shared" si="28"/>
        <v>20.777777777777889</v>
      </c>
      <c r="F306" s="5">
        <f t="shared" si="29"/>
        <v>20.777777777777892</v>
      </c>
      <c r="G306" s="7">
        <f t="shared" si="30"/>
        <v>3.5527136788005009E-15</v>
      </c>
    </row>
    <row r="307" spans="2:7" x14ac:dyDescent="0.25">
      <c r="B307" s="6">
        <v>301</v>
      </c>
      <c r="C307" s="6">
        <f t="shared" si="27"/>
        <v>31.100000000000176</v>
      </c>
      <c r="D307" s="6">
        <f t="shared" si="26"/>
        <v>20.844444444444555</v>
      </c>
      <c r="E307" s="5">
        <f t="shared" si="28"/>
        <v>20.844444444444555</v>
      </c>
      <c r="F307" s="5">
        <f t="shared" si="29"/>
        <v>20.844444444444559</v>
      </c>
      <c r="G307" s="7">
        <f t="shared" si="30"/>
        <v>3.5527136788005009E-15</v>
      </c>
    </row>
    <row r="308" spans="2:7" x14ac:dyDescent="0.25">
      <c r="B308" s="6">
        <v>302</v>
      </c>
      <c r="C308" s="6">
        <f t="shared" si="27"/>
        <v>31.200000000000177</v>
      </c>
      <c r="D308" s="6">
        <f t="shared" si="26"/>
        <v>20.911111111111225</v>
      </c>
      <c r="E308" s="5">
        <f t="shared" si="28"/>
        <v>20.911111111111225</v>
      </c>
      <c r="F308" s="5">
        <f t="shared" si="29"/>
        <v>20.911111111111229</v>
      </c>
      <c r="G308" s="7">
        <f t="shared" si="30"/>
        <v>3.5527136788005009E-15</v>
      </c>
    </row>
    <row r="309" spans="2:7" x14ac:dyDescent="0.25">
      <c r="B309" s="6">
        <v>303</v>
      </c>
      <c r="C309" s="6">
        <f t="shared" si="27"/>
        <v>31.300000000000178</v>
      </c>
      <c r="D309" s="6">
        <f t="shared" si="26"/>
        <v>20.977777777777892</v>
      </c>
      <c r="E309" s="5">
        <f t="shared" si="28"/>
        <v>20.977777777777892</v>
      </c>
      <c r="F309" s="5">
        <f t="shared" si="29"/>
        <v>20.977777777777895</v>
      </c>
      <c r="G309" s="7">
        <f t="shared" si="30"/>
        <v>3.5527136788005009E-15</v>
      </c>
    </row>
    <row r="310" spans="2:7" x14ac:dyDescent="0.25">
      <c r="B310" s="6">
        <v>304</v>
      </c>
      <c r="C310" s="6">
        <f t="shared" si="27"/>
        <v>31.40000000000018</v>
      </c>
      <c r="D310" s="6">
        <f t="shared" si="26"/>
        <v>21.044444444444558</v>
      </c>
      <c r="E310" s="5">
        <f t="shared" si="28"/>
        <v>21.044444444444558</v>
      </c>
      <c r="F310" s="5">
        <f t="shared" si="29"/>
        <v>21.044444444444562</v>
      </c>
      <c r="G310" s="7">
        <f t="shared" si="30"/>
        <v>3.5527136788005009E-15</v>
      </c>
    </row>
    <row r="311" spans="2:7" x14ac:dyDescent="0.25">
      <c r="B311" s="6">
        <v>305</v>
      </c>
      <c r="C311" s="6">
        <f t="shared" si="27"/>
        <v>31.500000000000181</v>
      </c>
      <c r="D311" s="6">
        <f t="shared" si="26"/>
        <v>21.111111111111228</v>
      </c>
      <c r="E311" s="5">
        <f t="shared" si="28"/>
        <v>21.111111111111228</v>
      </c>
      <c r="F311" s="5">
        <f t="shared" si="29"/>
        <v>21.111111111111232</v>
      </c>
      <c r="G311" s="7">
        <f t="shared" si="30"/>
        <v>3.5527136788005009E-15</v>
      </c>
    </row>
    <row r="312" spans="2:7" x14ac:dyDescent="0.25">
      <c r="B312" s="6">
        <v>306</v>
      </c>
      <c r="C312" s="6">
        <f t="shared" si="27"/>
        <v>31.600000000000183</v>
      </c>
      <c r="D312" s="6">
        <f t="shared" si="26"/>
        <v>21.177777777777894</v>
      </c>
      <c r="E312" s="5">
        <f t="shared" si="28"/>
        <v>21.177777777777894</v>
      </c>
      <c r="F312" s="5">
        <f t="shared" si="29"/>
        <v>21.177777777777898</v>
      </c>
      <c r="G312" s="7">
        <f t="shared" si="30"/>
        <v>3.5527136788005009E-15</v>
      </c>
    </row>
    <row r="313" spans="2:7" x14ac:dyDescent="0.25">
      <c r="B313" s="6">
        <v>307</v>
      </c>
      <c r="C313" s="6">
        <f t="shared" si="27"/>
        <v>31.700000000000184</v>
      </c>
      <c r="D313" s="6">
        <f t="shared" si="26"/>
        <v>21.244444444444561</v>
      </c>
      <c r="E313" s="5">
        <f t="shared" si="28"/>
        <v>21.244444444444561</v>
      </c>
      <c r="F313" s="5">
        <f t="shared" si="29"/>
        <v>21.244444444444564</v>
      </c>
      <c r="G313" s="7">
        <f t="shared" si="30"/>
        <v>3.5527136788005009E-15</v>
      </c>
    </row>
    <row r="314" spans="2:7" x14ac:dyDescent="0.25">
      <c r="B314" s="6">
        <v>308</v>
      </c>
      <c r="C314" s="6">
        <f t="shared" si="27"/>
        <v>31.800000000000185</v>
      </c>
      <c r="D314" s="6">
        <f t="shared" si="26"/>
        <v>21.311111111111231</v>
      </c>
      <c r="E314" s="5">
        <f t="shared" si="28"/>
        <v>21.311111111111231</v>
      </c>
      <c r="F314" s="5">
        <f t="shared" si="29"/>
        <v>21.311111111111234</v>
      </c>
      <c r="G314" s="7">
        <f t="shared" si="30"/>
        <v>3.5527136788005009E-15</v>
      </c>
    </row>
    <row r="315" spans="2:7" x14ac:dyDescent="0.25">
      <c r="B315" s="6">
        <v>309</v>
      </c>
      <c r="C315" s="6">
        <f t="shared" si="27"/>
        <v>31.900000000000187</v>
      </c>
      <c r="D315" s="6">
        <f t="shared" si="26"/>
        <v>21.377777777777897</v>
      </c>
      <c r="E315" s="5">
        <f t="shared" si="28"/>
        <v>21.377777777777897</v>
      </c>
      <c r="F315" s="5">
        <f t="shared" si="29"/>
        <v>21.377777777777901</v>
      </c>
      <c r="G315" s="7">
        <f t="shared" si="30"/>
        <v>3.5527136788005009E-15</v>
      </c>
    </row>
    <row r="316" spans="2:7" x14ac:dyDescent="0.25">
      <c r="B316" s="6">
        <v>310</v>
      </c>
      <c r="C316" s="6">
        <f t="shared" si="27"/>
        <v>32.000000000000185</v>
      </c>
      <c r="D316" s="6">
        <f t="shared" si="26"/>
        <v>21.444444444444564</v>
      </c>
      <c r="E316" s="5">
        <f t="shared" si="28"/>
        <v>21.444444444444564</v>
      </c>
      <c r="F316" s="5">
        <f t="shared" si="29"/>
        <v>21.444444444444567</v>
      </c>
      <c r="G316" s="7">
        <f t="shared" si="30"/>
        <v>3.5527136788005009E-15</v>
      </c>
    </row>
    <row r="317" spans="2:7" x14ac:dyDescent="0.25">
      <c r="B317" s="6">
        <v>311</v>
      </c>
      <c r="C317" s="6">
        <f t="shared" si="27"/>
        <v>32.100000000000186</v>
      </c>
      <c r="D317" s="6">
        <f t="shared" si="26"/>
        <v>21.511111111111234</v>
      </c>
      <c r="E317" s="5">
        <f t="shared" si="28"/>
        <v>21.51111111111123</v>
      </c>
      <c r="F317" s="5">
        <f t="shared" si="29"/>
        <v>21.511111111111234</v>
      </c>
      <c r="G317" s="7">
        <f t="shared" si="30"/>
        <v>3.5527136788005009E-15</v>
      </c>
    </row>
    <row r="318" spans="2:7" x14ac:dyDescent="0.25">
      <c r="B318" s="6">
        <v>312</v>
      </c>
      <c r="C318" s="6">
        <f t="shared" si="27"/>
        <v>32.200000000000188</v>
      </c>
      <c r="D318" s="6">
        <f t="shared" si="26"/>
        <v>21.5777777777779</v>
      </c>
      <c r="E318" s="5">
        <f t="shared" si="28"/>
        <v>21.577777777777897</v>
      </c>
      <c r="F318" s="5">
        <f t="shared" si="29"/>
        <v>21.5777777777779</v>
      </c>
      <c r="G318" s="7">
        <f t="shared" si="30"/>
        <v>3.5527136788005009E-15</v>
      </c>
    </row>
    <row r="319" spans="2:7" x14ac:dyDescent="0.25">
      <c r="B319" s="6">
        <v>313</v>
      </c>
      <c r="C319" s="6">
        <f t="shared" si="27"/>
        <v>32.300000000000189</v>
      </c>
      <c r="D319" s="6">
        <f t="shared" si="26"/>
        <v>21.644444444444566</v>
      </c>
      <c r="E319" s="5">
        <f t="shared" si="28"/>
        <v>21.644444444444563</v>
      </c>
      <c r="F319" s="5">
        <f t="shared" si="29"/>
        <v>21.64444444444457</v>
      </c>
      <c r="G319" s="7">
        <f t="shared" si="30"/>
        <v>7.1054273576010019E-15</v>
      </c>
    </row>
    <row r="320" spans="2:7" x14ac:dyDescent="0.25">
      <c r="B320" s="6">
        <v>314</v>
      </c>
      <c r="C320" s="6">
        <f t="shared" si="27"/>
        <v>32.40000000000019</v>
      </c>
      <c r="D320" s="6">
        <f t="shared" si="26"/>
        <v>21.711111111111233</v>
      </c>
      <c r="E320" s="5">
        <f t="shared" si="28"/>
        <v>21.711111111111233</v>
      </c>
      <c r="F320" s="5">
        <f t="shared" si="29"/>
        <v>21.711111111111236</v>
      </c>
      <c r="G320" s="7">
        <f t="shared" si="30"/>
        <v>3.5527136788005009E-15</v>
      </c>
    </row>
    <row r="321" spans="2:7" x14ac:dyDescent="0.25">
      <c r="B321" s="6">
        <v>315</v>
      </c>
      <c r="C321" s="6">
        <f t="shared" si="27"/>
        <v>32.500000000000192</v>
      </c>
      <c r="D321" s="6">
        <f t="shared" si="26"/>
        <v>21.777777777777903</v>
      </c>
      <c r="E321" s="5">
        <f t="shared" si="28"/>
        <v>21.777777777777899</v>
      </c>
      <c r="F321" s="5">
        <f t="shared" si="29"/>
        <v>21.777777777777903</v>
      </c>
      <c r="G321" s="7">
        <f t="shared" si="30"/>
        <v>3.5527136788005009E-15</v>
      </c>
    </row>
    <row r="322" spans="2:7" x14ac:dyDescent="0.25">
      <c r="B322" s="6">
        <v>316</v>
      </c>
      <c r="C322" s="6">
        <f t="shared" si="27"/>
        <v>32.600000000000193</v>
      </c>
      <c r="D322" s="6">
        <f t="shared" si="26"/>
        <v>21.844444444444569</v>
      </c>
      <c r="E322" s="5">
        <f t="shared" si="28"/>
        <v>21.844444444444569</v>
      </c>
      <c r="F322" s="5">
        <f t="shared" si="29"/>
        <v>21.844444444444573</v>
      </c>
      <c r="G322" s="7">
        <f t="shared" si="30"/>
        <v>3.5527136788005009E-15</v>
      </c>
    </row>
    <row r="323" spans="2:7" x14ac:dyDescent="0.25">
      <c r="B323" s="6">
        <v>317</v>
      </c>
      <c r="C323" s="6">
        <f t="shared" si="27"/>
        <v>32.700000000000195</v>
      </c>
      <c r="D323" s="6">
        <f t="shared" si="26"/>
        <v>21.911111111111239</v>
      </c>
      <c r="E323" s="5">
        <f t="shared" si="28"/>
        <v>21.911111111111236</v>
      </c>
      <c r="F323" s="5">
        <f t="shared" si="29"/>
        <v>21.911111111111239</v>
      </c>
      <c r="G323" s="7">
        <f t="shared" si="30"/>
        <v>3.5527136788005009E-15</v>
      </c>
    </row>
    <row r="324" spans="2:7" x14ac:dyDescent="0.25">
      <c r="B324" s="6">
        <v>318</v>
      </c>
      <c r="C324" s="6">
        <f t="shared" si="27"/>
        <v>32.800000000000196</v>
      </c>
      <c r="D324" s="6">
        <f t="shared" si="26"/>
        <v>21.977777777777906</v>
      </c>
      <c r="E324" s="5">
        <f t="shared" si="28"/>
        <v>21.977777777777902</v>
      </c>
      <c r="F324" s="5">
        <f t="shared" si="29"/>
        <v>21.977777777777906</v>
      </c>
      <c r="G324" s="7">
        <f t="shared" si="30"/>
        <v>3.5527136788005009E-15</v>
      </c>
    </row>
    <row r="325" spans="2:7" x14ac:dyDescent="0.25">
      <c r="B325" s="6">
        <v>319</v>
      </c>
      <c r="C325" s="6">
        <f t="shared" si="27"/>
        <v>32.900000000000198</v>
      </c>
      <c r="D325" s="6">
        <f t="shared" si="26"/>
        <v>22.044444444444572</v>
      </c>
      <c r="E325" s="5">
        <f t="shared" si="28"/>
        <v>22.044444444444569</v>
      </c>
      <c r="F325" s="5">
        <f t="shared" si="29"/>
        <v>22.044444444444576</v>
      </c>
      <c r="G325" s="7">
        <f t="shared" si="30"/>
        <v>7.1054273576010019E-15</v>
      </c>
    </row>
    <row r="326" spans="2:7" x14ac:dyDescent="0.25">
      <c r="B326" s="6">
        <v>320</v>
      </c>
      <c r="C326" s="6">
        <f t="shared" si="27"/>
        <v>33.000000000000199</v>
      </c>
      <c r="D326" s="6">
        <f t="shared" si="26"/>
        <v>22.111111111111239</v>
      </c>
      <c r="E326" s="5">
        <f t="shared" si="28"/>
        <v>22.111111111111239</v>
      </c>
      <c r="F326" s="5">
        <f t="shared" si="29"/>
        <v>22.111111111111242</v>
      </c>
      <c r="G326" s="7">
        <f t="shared" si="30"/>
        <v>3.5527136788005009E-15</v>
      </c>
    </row>
    <row r="327" spans="2:7" x14ac:dyDescent="0.25">
      <c r="B327" s="6">
        <v>321</v>
      </c>
      <c r="C327" s="6">
        <f t="shared" si="27"/>
        <v>33.1000000000002</v>
      </c>
      <c r="D327" s="6">
        <f t="shared" si="26"/>
        <v>22.177777777777909</v>
      </c>
      <c r="E327" s="5">
        <f t="shared" si="28"/>
        <v>22.177777777777905</v>
      </c>
      <c r="F327" s="5">
        <f t="shared" si="29"/>
        <v>22.177777777777909</v>
      </c>
      <c r="G327" s="7">
        <f t="shared" si="30"/>
        <v>3.5527136788005009E-15</v>
      </c>
    </row>
    <row r="328" spans="2:7" x14ac:dyDescent="0.25">
      <c r="B328" s="6">
        <v>322</v>
      </c>
      <c r="C328" s="6">
        <f t="shared" si="27"/>
        <v>33.200000000000202</v>
      </c>
      <c r="D328" s="6">
        <f t="shared" ref="D328:D391" si="31">E327+(2*C327-3*E327+1)*$C$3</f>
        <v>22.244444444444575</v>
      </c>
      <c r="E328" s="5">
        <f t="shared" si="28"/>
        <v>22.244444444444575</v>
      </c>
      <c r="F328" s="5">
        <f t="shared" si="29"/>
        <v>22.244444444444579</v>
      </c>
      <c r="G328" s="7">
        <f t="shared" si="30"/>
        <v>3.5527136788005009E-15</v>
      </c>
    </row>
    <row r="329" spans="2:7" x14ac:dyDescent="0.25">
      <c r="B329" s="6">
        <v>323</v>
      </c>
      <c r="C329" s="6">
        <f t="shared" si="27"/>
        <v>33.300000000000203</v>
      </c>
      <c r="D329" s="6">
        <f t="shared" si="31"/>
        <v>22.311111111111245</v>
      </c>
      <c r="E329" s="5">
        <f t="shared" si="28"/>
        <v>22.311111111111241</v>
      </c>
      <c r="F329" s="5">
        <f t="shared" si="29"/>
        <v>22.311111111111245</v>
      </c>
      <c r="G329" s="7">
        <f t="shared" si="30"/>
        <v>3.5527136788005009E-15</v>
      </c>
    </row>
    <row r="330" spans="2:7" x14ac:dyDescent="0.25">
      <c r="B330" s="6">
        <v>324</v>
      </c>
      <c r="C330" s="6">
        <f t="shared" si="27"/>
        <v>33.400000000000205</v>
      </c>
      <c r="D330" s="6">
        <f t="shared" si="31"/>
        <v>22.377777777777911</v>
      </c>
      <c r="E330" s="5">
        <f t="shared" si="28"/>
        <v>22.377777777777908</v>
      </c>
      <c r="F330" s="5">
        <f t="shared" si="29"/>
        <v>22.377777777777911</v>
      </c>
      <c r="G330" s="7">
        <f t="shared" si="30"/>
        <v>3.5527136788005009E-15</v>
      </c>
    </row>
    <row r="331" spans="2:7" x14ac:dyDescent="0.25">
      <c r="B331" s="6">
        <v>325</v>
      </c>
      <c r="C331" s="6">
        <f t="shared" si="27"/>
        <v>33.500000000000206</v>
      </c>
      <c r="D331" s="6">
        <f t="shared" si="31"/>
        <v>22.444444444444578</v>
      </c>
      <c r="E331" s="5">
        <f t="shared" si="28"/>
        <v>22.444444444444574</v>
      </c>
      <c r="F331" s="5">
        <f t="shared" si="29"/>
        <v>22.444444444444581</v>
      </c>
      <c r="G331" s="7">
        <f t="shared" si="30"/>
        <v>7.1054273576010019E-15</v>
      </c>
    </row>
    <row r="332" spans="2:7" x14ac:dyDescent="0.25">
      <c r="B332" s="6">
        <v>326</v>
      </c>
      <c r="C332" s="6">
        <f t="shared" si="27"/>
        <v>33.600000000000207</v>
      </c>
      <c r="D332" s="6">
        <f t="shared" si="31"/>
        <v>22.511111111111244</v>
      </c>
      <c r="E332" s="5">
        <f t="shared" si="28"/>
        <v>22.511111111111244</v>
      </c>
      <c r="F332" s="5">
        <f t="shared" si="29"/>
        <v>22.511111111111248</v>
      </c>
      <c r="G332" s="7">
        <f t="shared" si="30"/>
        <v>3.5527136788005009E-15</v>
      </c>
    </row>
    <row r="333" spans="2:7" x14ac:dyDescent="0.25">
      <c r="B333" s="6">
        <v>327</v>
      </c>
      <c r="C333" s="6">
        <f t="shared" si="27"/>
        <v>33.700000000000209</v>
      </c>
      <c r="D333" s="6">
        <f t="shared" si="31"/>
        <v>22.577777777777914</v>
      </c>
      <c r="E333" s="5">
        <f t="shared" si="28"/>
        <v>22.577777777777911</v>
      </c>
      <c r="F333" s="5">
        <f t="shared" si="29"/>
        <v>22.577777777777914</v>
      </c>
      <c r="G333" s="7">
        <f t="shared" si="30"/>
        <v>3.5527136788005009E-15</v>
      </c>
    </row>
    <row r="334" spans="2:7" x14ac:dyDescent="0.25">
      <c r="B334" s="6">
        <v>328</v>
      </c>
      <c r="C334" s="6">
        <f t="shared" si="27"/>
        <v>33.80000000000021</v>
      </c>
      <c r="D334" s="6">
        <f t="shared" si="31"/>
        <v>22.644444444444581</v>
      </c>
      <c r="E334" s="5">
        <f t="shared" si="28"/>
        <v>22.644444444444581</v>
      </c>
      <c r="F334" s="5">
        <f t="shared" si="29"/>
        <v>22.644444444444584</v>
      </c>
      <c r="G334" s="7">
        <f t="shared" si="30"/>
        <v>3.5527136788005009E-15</v>
      </c>
    </row>
    <row r="335" spans="2:7" x14ac:dyDescent="0.25">
      <c r="B335" s="6">
        <v>329</v>
      </c>
      <c r="C335" s="6">
        <f t="shared" si="27"/>
        <v>33.900000000000212</v>
      </c>
      <c r="D335" s="6">
        <f t="shared" si="31"/>
        <v>22.711111111111251</v>
      </c>
      <c r="E335" s="5">
        <f t="shared" si="28"/>
        <v>22.711111111111247</v>
      </c>
      <c r="F335" s="5">
        <f t="shared" si="29"/>
        <v>22.711111111111251</v>
      </c>
      <c r="G335" s="7">
        <f t="shared" si="30"/>
        <v>3.5527136788005009E-15</v>
      </c>
    </row>
    <row r="336" spans="2:7" x14ac:dyDescent="0.25">
      <c r="B336" s="6">
        <v>330</v>
      </c>
      <c r="C336" s="6">
        <f t="shared" si="27"/>
        <v>34.000000000000213</v>
      </c>
      <c r="D336" s="6">
        <f t="shared" si="31"/>
        <v>22.777777777777917</v>
      </c>
      <c r="E336" s="5">
        <f t="shared" si="28"/>
        <v>22.777777777777914</v>
      </c>
      <c r="F336" s="5">
        <f t="shared" si="29"/>
        <v>22.777777777777917</v>
      </c>
      <c r="G336" s="7">
        <f t="shared" si="30"/>
        <v>3.5527136788005009E-15</v>
      </c>
    </row>
    <row r="337" spans="2:7" x14ac:dyDescent="0.25">
      <c r="B337" s="6">
        <v>331</v>
      </c>
      <c r="C337" s="6">
        <f t="shared" si="27"/>
        <v>34.100000000000215</v>
      </c>
      <c r="D337" s="6">
        <f t="shared" si="31"/>
        <v>22.844444444444584</v>
      </c>
      <c r="E337" s="5">
        <f t="shared" si="28"/>
        <v>22.84444444444458</v>
      </c>
      <c r="F337" s="5">
        <f t="shared" si="29"/>
        <v>22.844444444444587</v>
      </c>
      <c r="G337" s="7">
        <f t="shared" si="30"/>
        <v>7.1054273576010019E-15</v>
      </c>
    </row>
    <row r="338" spans="2:7" x14ac:dyDescent="0.25">
      <c r="B338" s="6">
        <v>332</v>
      </c>
      <c r="C338" s="6">
        <f t="shared" si="27"/>
        <v>34.200000000000216</v>
      </c>
      <c r="D338" s="6">
        <f t="shared" si="31"/>
        <v>22.91111111111125</v>
      </c>
      <c r="E338" s="5">
        <f t="shared" si="28"/>
        <v>22.91111111111125</v>
      </c>
      <c r="F338" s="5">
        <f t="shared" si="29"/>
        <v>22.911111111111254</v>
      </c>
      <c r="G338" s="7">
        <f t="shared" si="30"/>
        <v>3.5527136788005009E-15</v>
      </c>
    </row>
    <row r="339" spans="2:7" x14ac:dyDescent="0.25">
      <c r="B339" s="6">
        <v>333</v>
      </c>
      <c r="C339" s="6">
        <f t="shared" si="27"/>
        <v>34.300000000000217</v>
      </c>
      <c r="D339" s="6">
        <f t="shared" si="31"/>
        <v>22.97777777777792</v>
      </c>
      <c r="E339" s="5">
        <f t="shared" si="28"/>
        <v>22.977777777777916</v>
      </c>
      <c r="F339" s="5">
        <f t="shared" si="29"/>
        <v>22.97777777777792</v>
      </c>
      <c r="G339" s="7">
        <f t="shared" si="30"/>
        <v>3.5527136788005009E-15</v>
      </c>
    </row>
    <row r="340" spans="2:7" x14ac:dyDescent="0.25">
      <c r="B340" s="6">
        <v>334</v>
      </c>
      <c r="C340" s="6">
        <f t="shared" si="27"/>
        <v>34.400000000000219</v>
      </c>
      <c r="D340" s="6">
        <f t="shared" si="31"/>
        <v>23.044444444444586</v>
      </c>
      <c r="E340" s="5">
        <f t="shared" si="28"/>
        <v>23.044444444444586</v>
      </c>
      <c r="F340" s="5">
        <f t="shared" si="29"/>
        <v>23.04444444444459</v>
      </c>
      <c r="G340" s="7">
        <f t="shared" si="30"/>
        <v>3.5527136788005009E-15</v>
      </c>
    </row>
    <row r="341" spans="2:7" x14ac:dyDescent="0.25">
      <c r="B341" s="6">
        <v>335</v>
      </c>
      <c r="C341" s="6">
        <f t="shared" si="27"/>
        <v>34.50000000000022</v>
      </c>
      <c r="D341" s="6">
        <f t="shared" si="31"/>
        <v>23.111111111111256</v>
      </c>
      <c r="E341" s="5">
        <f t="shared" si="28"/>
        <v>23.111111111111253</v>
      </c>
      <c r="F341" s="5">
        <f t="shared" si="29"/>
        <v>23.111111111111256</v>
      </c>
      <c r="G341" s="7">
        <f t="shared" si="30"/>
        <v>3.5527136788005009E-15</v>
      </c>
    </row>
    <row r="342" spans="2:7" x14ac:dyDescent="0.25">
      <c r="B342" s="6">
        <v>336</v>
      </c>
      <c r="C342" s="6">
        <f t="shared" si="27"/>
        <v>34.600000000000222</v>
      </c>
      <c r="D342" s="6">
        <f t="shared" si="31"/>
        <v>23.177777777777923</v>
      </c>
      <c r="E342" s="5">
        <f t="shared" si="28"/>
        <v>23.177777777777919</v>
      </c>
      <c r="F342" s="5">
        <f t="shared" si="29"/>
        <v>23.177777777777923</v>
      </c>
      <c r="G342" s="7">
        <f t="shared" si="30"/>
        <v>3.5527136788005009E-15</v>
      </c>
    </row>
    <row r="343" spans="2:7" x14ac:dyDescent="0.25">
      <c r="B343" s="6">
        <v>337</v>
      </c>
      <c r="C343" s="6">
        <f t="shared" si="27"/>
        <v>34.700000000000223</v>
      </c>
      <c r="D343" s="6">
        <f t="shared" si="31"/>
        <v>23.244444444444589</v>
      </c>
      <c r="E343" s="5">
        <f t="shared" si="28"/>
        <v>23.244444444444586</v>
      </c>
      <c r="F343" s="5">
        <f t="shared" si="29"/>
        <v>23.244444444444593</v>
      </c>
      <c r="G343" s="7">
        <f t="shared" si="30"/>
        <v>7.1054273576010019E-15</v>
      </c>
    </row>
    <row r="344" spans="2:7" x14ac:dyDescent="0.25">
      <c r="B344" s="6">
        <v>338</v>
      </c>
      <c r="C344" s="6">
        <f t="shared" si="27"/>
        <v>34.800000000000225</v>
      </c>
      <c r="D344" s="6">
        <f t="shared" si="31"/>
        <v>23.311111111111256</v>
      </c>
      <c r="E344" s="5">
        <f t="shared" si="28"/>
        <v>23.311111111111256</v>
      </c>
      <c r="F344" s="5">
        <f t="shared" si="29"/>
        <v>23.311111111111259</v>
      </c>
      <c r="G344" s="7">
        <f t="shared" si="30"/>
        <v>3.5527136788005009E-15</v>
      </c>
    </row>
    <row r="345" spans="2:7" x14ac:dyDescent="0.25">
      <c r="B345" s="6">
        <v>339</v>
      </c>
      <c r="C345" s="6">
        <f t="shared" si="27"/>
        <v>34.900000000000226</v>
      </c>
      <c r="D345" s="6">
        <f t="shared" si="31"/>
        <v>23.377777777777926</v>
      </c>
      <c r="E345" s="5">
        <f t="shared" si="28"/>
        <v>23.377777777777922</v>
      </c>
      <c r="F345" s="5">
        <f t="shared" si="29"/>
        <v>23.377777777777926</v>
      </c>
      <c r="G345" s="7">
        <f t="shared" si="30"/>
        <v>3.5527136788005009E-15</v>
      </c>
    </row>
    <row r="346" spans="2:7" x14ac:dyDescent="0.25">
      <c r="B346" s="6">
        <v>340</v>
      </c>
      <c r="C346" s="6">
        <f t="shared" si="27"/>
        <v>35.000000000000227</v>
      </c>
      <c r="D346" s="6">
        <f t="shared" si="31"/>
        <v>23.444444444444592</v>
      </c>
      <c r="E346" s="5">
        <f t="shared" si="28"/>
        <v>23.444444444444592</v>
      </c>
      <c r="F346" s="5">
        <f t="shared" si="29"/>
        <v>23.444444444444596</v>
      </c>
      <c r="G346" s="7">
        <f t="shared" si="30"/>
        <v>3.5527136788005009E-15</v>
      </c>
    </row>
    <row r="347" spans="2:7" x14ac:dyDescent="0.25">
      <c r="B347" s="6">
        <v>341</v>
      </c>
      <c r="C347" s="6">
        <f t="shared" si="27"/>
        <v>35.100000000000229</v>
      </c>
      <c r="D347" s="6">
        <f t="shared" si="31"/>
        <v>23.511111111111262</v>
      </c>
      <c r="E347" s="5">
        <f t="shared" si="28"/>
        <v>23.511111111111259</v>
      </c>
      <c r="F347" s="5">
        <f t="shared" si="29"/>
        <v>23.511111111111262</v>
      </c>
      <c r="G347" s="7">
        <f t="shared" si="30"/>
        <v>3.5527136788005009E-15</v>
      </c>
    </row>
    <row r="348" spans="2:7" x14ac:dyDescent="0.25">
      <c r="B348" s="6">
        <v>342</v>
      </c>
      <c r="C348" s="6">
        <f t="shared" si="27"/>
        <v>35.20000000000023</v>
      </c>
      <c r="D348" s="6">
        <f t="shared" si="31"/>
        <v>23.577777777777928</v>
      </c>
      <c r="E348" s="5">
        <f t="shared" si="28"/>
        <v>23.577777777777925</v>
      </c>
      <c r="F348" s="5">
        <f t="shared" si="29"/>
        <v>23.577777777777928</v>
      </c>
      <c r="G348" s="7">
        <f t="shared" si="30"/>
        <v>3.5527136788005009E-15</v>
      </c>
    </row>
    <row r="349" spans="2:7" x14ac:dyDescent="0.25">
      <c r="B349" s="6">
        <v>343</v>
      </c>
      <c r="C349" s="6">
        <f t="shared" si="27"/>
        <v>35.300000000000232</v>
      </c>
      <c r="D349" s="6">
        <f t="shared" si="31"/>
        <v>23.644444444444595</v>
      </c>
      <c r="E349" s="5">
        <f t="shared" si="28"/>
        <v>23.644444444444591</v>
      </c>
      <c r="F349" s="5">
        <f t="shared" si="29"/>
        <v>23.644444444444598</v>
      </c>
      <c r="G349" s="7">
        <f t="shared" si="30"/>
        <v>7.1054273576010019E-15</v>
      </c>
    </row>
    <row r="350" spans="2:7" x14ac:dyDescent="0.25">
      <c r="B350" s="6">
        <v>344</v>
      </c>
      <c r="C350" s="6">
        <f t="shared" si="27"/>
        <v>35.400000000000233</v>
      </c>
      <c r="D350" s="6">
        <f t="shared" si="31"/>
        <v>23.711111111111261</v>
      </c>
      <c r="E350" s="5">
        <f t="shared" si="28"/>
        <v>23.711111111111261</v>
      </c>
      <c r="F350" s="5">
        <f t="shared" si="29"/>
        <v>23.711111111111265</v>
      </c>
      <c r="G350" s="7">
        <f t="shared" si="30"/>
        <v>3.5527136788005009E-15</v>
      </c>
    </row>
    <row r="351" spans="2:7" x14ac:dyDescent="0.25">
      <c r="B351" s="6">
        <v>345</v>
      </c>
      <c r="C351" s="6">
        <f t="shared" si="27"/>
        <v>35.500000000000234</v>
      </c>
      <c r="D351" s="6">
        <f t="shared" si="31"/>
        <v>23.777777777777931</v>
      </c>
      <c r="E351" s="5">
        <f t="shared" si="28"/>
        <v>23.777777777777928</v>
      </c>
      <c r="F351" s="5">
        <f t="shared" si="29"/>
        <v>23.777777777777931</v>
      </c>
      <c r="G351" s="7">
        <f t="shared" si="30"/>
        <v>3.5527136788005009E-15</v>
      </c>
    </row>
    <row r="352" spans="2:7" x14ac:dyDescent="0.25">
      <c r="B352" s="6">
        <v>346</v>
      </c>
      <c r="C352" s="6">
        <f t="shared" si="27"/>
        <v>35.600000000000236</v>
      </c>
      <c r="D352" s="6">
        <f t="shared" si="31"/>
        <v>23.844444444444598</v>
      </c>
      <c r="E352" s="5">
        <f t="shared" si="28"/>
        <v>23.844444444444598</v>
      </c>
      <c r="F352" s="5">
        <f t="shared" si="29"/>
        <v>23.844444444444601</v>
      </c>
      <c r="G352" s="7">
        <f t="shared" si="30"/>
        <v>3.5527136788005009E-15</v>
      </c>
    </row>
    <row r="353" spans="2:7" x14ac:dyDescent="0.25">
      <c r="B353" s="6">
        <v>347</v>
      </c>
      <c r="C353" s="6">
        <f t="shared" si="27"/>
        <v>35.700000000000237</v>
      </c>
      <c r="D353" s="6">
        <f t="shared" si="31"/>
        <v>23.911111111111268</v>
      </c>
      <c r="E353" s="5">
        <f t="shared" si="28"/>
        <v>23.911111111111264</v>
      </c>
      <c r="F353" s="5">
        <f t="shared" si="29"/>
        <v>23.911111111111268</v>
      </c>
      <c r="G353" s="7">
        <f t="shared" si="30"/>
        <v>3.5527136788005009E-15</v>
      </c>
    </row>
    <row r="354" spans="2:7" x14ac:dyDescent="0.25">
      <c r="B354" s="6">
        <v>348</v>
      </c>
      <c r="C354" s="6">
        <f t="shared" ref="C354:C417" si="32">C353+$C$3</f>
        <v>35.800000000000239</v>
      </c>
      <c r="D354" s="6">
        <f t="shared" si="31"/>
        <v>23.977777777777934</v>
      </c>
      <c r="E354" s="5">
        <f t="shared" ref="E354:E417" si="33">E353+(((2*C353-3*E353+1)+(2*C354-3*D354+1))/2)*$C$3</f>
        <v>23.977777777777931</v>
      </c>
      <c r="F354" s="5">
        <f t="shared" ref="F354:F417" si="34">(2/3)*C354+(1/9)+((38*EXP(3-3*C354))/9)</f>
        <v>23.977777777777934</v>
      </c>
      <c r="G354" s="7">
        <f t="shared" ref="G354:G417" si="35">ABS(E354-F354)</f>
        <v>3.5527136788005009E-15</v>
      </c>
    </row>
    <row r="355" spans="2:7" x14ac:dyDescent="0.25">
      <c r="B355" s="6">
        <v>349</v>
      </c>
      <c r="C355" s="6">
        <f t="shared" si="32"/>
        <v>35.90000000000024</v>
      </c>
      <c r="D355" s="6">
        <f t="shared" si="31"/>
        <v>24.044444444444601</v>
      </c>
      <c r="E355" s="5">
        <f t="shared" si="33"/>
        <v>24.044444444444597</v>
      </c>
      <c r="F355" s="5">
        <f t="shared" si="34"/>
        <v>24.044444444444604</v>
      </c>
      <c r="G355" s="7">
        <f t="shared" si="35"/>
        <v>7.1054273576010019E-15</v>
      </c>
    </row>
    <row r="356" spans="2:7" x14ac:dyDescent="0.25">
      <c r="B356" s="6">
        <v>350</v>
      </c>
      <c r="C356" s="6">
        <f t="shared" si="32"/>
        <v>36.000000000000242</v>
      </c>
      <c r="D356" s="6">
        <f t="shared" si="31"/>
        <v>24.111111111111267</v>
      </c>
      <c r="E356" s="5">
        <f t="shared" si="33"/>
        <v>24.111111111111267</v>
      </c>
      <c r="F356" s="5">
        <f t="shared" si="34"/>
        <v>24.111111111111271</v>
      </c>
      <c r="G356" s="7">
        <f t="shared" si="35"/>
        <v>3.5527136788005009E-15</v>
      </c>
    </row>
    <row r="357" spans="2:7" x14ac:dyDescent="0.25">
      <c r="B357" s="6">
        <v>351</v>
      </c>
      <c r="C357" s="6">
        <f t="shared" si="32"/>
        <v>36.100000000000243</v>
      </c>
      <c r="D357" s="6">
        <f t="shared" si="31"/>
        <v>24.177777777777937</v>
      </c>
      <c r="E357" s="5">
        <f t="shared" si="33"/>
        <v>24.177777777777933</v>
      </c>
      <c r="F357" s="5">
        <f t="shared" si="34"/>
        <v>24.177777777777937</v>
      </c>
      <c r="G357" s="7">
        <f t="shared" si="35"/>
        <v>3.5527136788005009E-15</v>
      </c>
    </row>
    <row r="358" spans="2:7" x14ac:dyDescent="0.25">
      <c r="B358" s="6">
        <v>352</v>
      </c>
      <c r="C358" s="6">
        <f t="shared" si="32"/>
        <v>36.200000000000244</v>
      </c>
      <c r="D358" s="6">
        <f t="shared" si="31"/>
        <v>24.244444444444603</v>
      </c>
      <c r="E358" s="5">
        <f t="shared" si="33"/>
        <v>24.244444444444603</v>
      </c>
      <c r="F358" s="5">
        <f t="shared" si="34"/>
        <v>24.244444444444607</v>
      </c>
      <c r="G358" s="7">
        <f t="shared" si="35"/>
        <v>3.5527136788005009E-15</v>
      </c>
    </row>
    <row r="359" spans="2:7" x14ac:dyDescent="0.25">
      <c r="B359" s="6">
        <v>353</v>
      </c>
      <c r="C359" s="6">
        <f t="shared" si="32"/>
        <v>36.300000000000246</v>
      </c>
      <c r="D359" s="6">
        <f t="shared" si="31"/>
        <v>24.311111111111273</v>
      </c>
      <c r="E359" s="5">
        <f t="shared" si="33"/>
        <v>24.31111111111127</v>
      </c>
      <c r="F359" s="5">
        <f t="shared" si="34"/>
        <v>24.311111111111273</v>
      </c>
      <c r="G359" s="7">
        <f t="shared" si="35"/>
        <v>3.5527136788005009E-15</v>
      </c>
    </row>
    <row r="360" spans="2:7" x14ac:dyDescent="0.25">
      <c r="B360" s="6">
        <v>354</v>
      </c>
      <c r="C360" s="6">
        <f t="shared" si="32"/>
        <v>36.400000000000247</v>
      </c>
      <c r="D360" s="6">
        <f t="shared" si="31"/>
        <v>24.37777777777794</v>
      </c>
      <c r="E360" s="5">
        <f t="shared" si="33"/>
        <v>24.377777777777936</v>
      </c>
      <c r="F360" s="5">
        <f t="shared" si="34"/>
        <v>24.37777777777794</v>
      </c>
      <c r="G360" s="7">
        <f t="shared" si="35"/>
        <v>3.5527136788005009E-15</v>
      </c>
    </row>
    <row r="361" spans="2:7" x14ac:dyDescent="0.25">
      <c r="B361" s="6">
        <v>355</v>
      </c>
      <c r="C361" s="6">
        <f t="shared" si="32"/>
        <v>36.500000000000249</v>
      </c>
      <c r="D361" s="6">
        <f t="shared" si="31"/>
        <v>24.444444444444606</v>
      </c>
      <c r="E361" s="5">
        <f t="shared" si="33"/>
        <v>24.444444444444603</v>
      </c>
      <c r="F361" s="5">
        <f t="shared" si="34"/>
        <v>24.44444444444461</v>
      </c>
      <c r="G361" s="7">
        <f t="shared" si="35"/>
        <v>7.1054273576010019E-15</v>
      </c>
    </row>
    <row r="362" spans="2:7" x14ac:dyDescent="0.25">
      <c r="B362" s="6">
        <v>356</v>
      </c>
      <c r="C362" s="6">
        <f t="shared" si="32"/>
        <v>36.60000000000025</v>
      </c>
      <c r="D362" s="6">
        <f t="shared" si="31"/>
        <v>24.511111111111273</v>
      </c>
      <c r="E362" s="5">
        <f t="shared" si="33"/>
        <v>24.511111111111273</v>
      </c>
      <c r="F362" s="5">
        <f t="shared" si="34"/>
        <v>24.511111111111276</v>
      </c>
      <c r="G362" s="7">
        <f t="shared" si="35"/>
        <v>3.5527136788005009E-15</v>
      </c>
    </row>
    <row r="363" spans="2:7" x14ac:dyDescent="0.25">
      <c r="B363" s="6">
        <v>357</v>
      </c>
      <c r="C363" s="6">
        <f t="shared" si="32"/>
        <v>36.700000000000252</v>
      </c>
      <c r="D363" s="6">
        <f t="shared" si="31"/>
        <v>24.577777777777943</v>
      </c>
      <c r="E363" s="5">
        <f t="shared" si="33"/>
        <v>24.577777777777939</v>
      </c>
      <c r="F363" s="5">
        <f t="shared" si="34"/>
        <v>24.577777777777943</v>
      </c>
      <c r="G363" s="7">
        <f t="shared" si="35"/>
        <v>3.5527136788005009E-15</v>
      </c>
    </row>
    <row r="364" spans="2:7" x14ac:dyDescent="0.25">
      <c r="B364" s="6">
        <v>358</v>
      </c>
      <c r="C364" s="6">
        <f t="shared" si="32"/>
        <v>36.800000000000253</v>
      </c>
      <c r="D364" s="6">
        <f t="shared" si="31"/>
        <v>24.644444444444609</v>
      </c>
      <c r="E364" s="5">
        <f t="shared" si="33"/>
        <v>24.644444444444609</v>
      </c>
      <c r="F364" s="5">
        <f t="shared" si="34"/>
        <v>24.644444444444613</v>
      </c>
      <c r="G364" s="7">
        <f t="shared" si="35"/>
        <v>3.5527136788005009E-15</v>
      </c>
    </row>
    <row r="365" spans="2:7" x14ac:dyDescent="0.25">
      <c r="B365" s="6">
        <v>359</v>
      </c>
      <c r="C365" s="6">
        <f t="shared" si="32"/>
        <v>36.900000000000254</v>
      </c>
      <c r="D365" s="6">
        <f t="shared" si="31"/>
        <v>24.711111111111279</v>
      </c>
      <c r="E365" s="5">
        <f t="shared" si="33"/>
        <v>24.711111111111276</v>
      </c>
      <c r="F365" s="5">
        <f t="shared" si="34"/>
        <v>24.711111111111279</v>
      </c>
      <c r="G365" s="7">
        <f t="shared" si="35"/>
        <v>3.5527136788005009E-15</v>
      </c>
    </row>
    <row r="366" spans="2:7" x14ac:dyDescent="0.25">
      <c r="B366" s="6">
        <v>360</v>
      </c>
      <c r="C366" s="6">
        <f t="shared" si="32"/>
        <v>37.000000000000256</v>
      </c>
      <c r="D366" s="6">
        <f t="shared" si="31"/>
        <v>24.777777777777946</v>
      </c>
      <c r="E366" s="5">
        <f t="shared" si="33"/>
        <v>24.777777777777942</v>
      </c>
      <c r="F366" s="5">
        <f t="shared" si="34"/>
        <v>24.777777777777946</v>
      </c>
      <c r="G366" s="7">
        <f t="shared" si="35"/>
        <v>3.5527136788005009E-15</v>
      </c>
    </row>
    <row r="367" spans="2:7" x14ac:dyDescent="0.25">
      <c r="B367" s="6">
        <v>361</v>
      </c>
      <c r="C367" s="6">
        <f t="shared" si="32"/>
        <v>37.100000000000257</v>
      </c>
      <c r="D367" s="6">
        <f t="shared" si="31"/>
        <v>24.844444444444612</v>
      </c>
      <c r="E367" s="5">
        <f t="shared" si="33"/>
        <v>24.844444444444608</v>
      </c>
      <c r="F367" s="5">
        <f t="shared" si="34"/>
        <v>24.844444444444616</v>
      </c>
      <c r="G367" s="7">
        <f t="shared" si="35"/>
        <v>7.1054273576010019E-15</v>
      </c>
    </row>
    <row r="368" spans="2:7" x14ac:dyDescent="0.25">
      <c r="B368" s="6">
        <v>362</v>
      </c>
      <c r="C368" s="6">
        <f t="shared" si="32"/>
        <v>37.200000000000259</v>
      </c>
      <c r="D368" s="6">
        <f t="shared" si="31"/>
        <v>24.911111111111278</v>
      </c>
      <c r="E368" s="5">
        <f t="shared" si="33"/>
        <v>24.911111111111278</v>
      </c>
      <c r="F368" s="5">
        <f t="shared" si="34"/>
        <v>24.911111111111282</v>
      </c>
      <c r="G368" s="7">
        <f t="shared" si="35"/>
        <v>3.5527136788005009E-15</v>
      </c>
    </row>
    <row r="369" spans="2:7" x14ac:dyDescent="0.25">
      <c r="B369" s="6">
        <v>363</v>
      </c>
      <c r="C369" s="6">
        <f t="shared" si="32"/>
        <v>37.30000000000026</v>
      </c>
      <c r="D369" s="6">
        <f t="shared" si="31"/>
        <v>24.977777777777948</v>
      </c>
      <c r="E369" s="5">
        <f t="shared" si="33"/>
        <v>24.977777777777945</v>
      </c>
      <c r="F369" s="5">
        <f t="shared" si="34"/>
        <v>24.977777777777948</v>
      </c>
      <c r="G369" s="7">
        <f t="shared" si="35"/>
        <v>3.5527136788005009E-15</v>
      </c>
    </row>
    <row r="370" spans="2:7" x14ac:dyDescent="0.25">
      <c r="B370" s="6">
        <v>364</v>
      </c>
      <c r="C370" s="6">
        <f t="shared" si="32"/>
        <v>37.400000000000261</v>
      </c>
      <c r="D370" s="6">
        <f t="shared" si="31"/>
        <v>25.044444444444615</v>
      </c>
      <c r="E370" s="5">
        <f t="shared" si="33"/>
        <v>25.044444444444615</v>
      </c>
      <c r="F370" s="5">
        <f t="shared" si="34"/>
        <v>25.044444444444618</v>
      </c>
      <c r="G370" s="7">
        <f t="shared" si="35"/>
        <v>3.5527136788005009E-15</v>
      </c>
    </row>
    <row r="371" spans="2:7" x14ac:dyDescent="0.25">
      <c r="B371" s="6">
        <v>365</v>
      </c>
      <c r="C371" s="6">
        <f t="shared" si="32"/>
        <v>37.500000000000263</v>
      </c>
      <c r="D371" s="6">
        <f t="shared" si="31"/>
        <v>25.111111111111285</v>
      </c>
      <c r="E371" s="5">
        <f t="shared" si="33"/>
        <v>25.111111111111281</v>
      </c>
      <c r="F371" s="5">
        <f t="shared" si="34"/>
        <v>25.111111111111285</v>
      </c>
      <c r="G371" s="7">
        <f t="shared" si="35"/>
        <v>3.5527136788005009E-15</v>
      </c>
    </row>
    <row r="372" spans="2:7" x14ac:dyDescent="0.25">
      <c r="B372" s="6">
        <v>366</v>
      </c>
      <c r="C372" s="6">
        <f t="shared" si="32"/>
        <v>37.600000000000264</v>
      </c>
      <c r="D372" s="6">
        <f t="shared" si="31"/>
        <v>25.177777777777951</v>
      </c>
      <c r="E372" s="5">
        <f t="shared" si="33"/>
        <v>25.177777777777948</v>
      </c>
      <c r="F372" s="5">
        <f t="shared" si="34"/>
        <v>25.177777777777951</v>
      </c>
      <c r="G372" s="7">
        <f t="shared" si="35"/>
        <v>3.5527136788005009E-15</v>
      </c>
    </row>
    <row r="373" spans="2:7" x14ac:dyDescent="0.25">
      <c r="B373" s="6">
        <v>367</v>
      </c>
      <c r="C373" s="6">
        <f t="shared" si="32"/>
        <v>37.700000000000266</v>
      </c>
      <c r="D373" s="6">
        <f t="shared" si="31"/>
        <v>25.244444444444618</v>
      </c>
      <c r="E373" s="5">
        <f t="shared" si="33"/>
        <v>25.244444444444614</v>
      </c>
      <c r="F373" s="5">
        <f t="shared" si="34"/>
        <v>25.244444444444621</v>
      </c>
      <c r="G373" s="7">
        <f t="shared" si="35"/>
        <v>7.1054273576010019E-15</v>
      </c>
    </row>
    <row r="374" spans="2:7" x14ac:dyDescent="0.25">
      <c r="B374" s="6">
        <v>368</v>
      </c>
      <c r="C374" s="6">
        <f t="shared" si="32"/>
        <v>37.800000000000267</v>
      </c>
      <c r="D374" s="6">
        <f t="shared" si="31"/>
        <v>25.311111111111284</v>
      </c>
      <c r="E374" s="5">
        <f t="shared" si="33"/>
        <v>25.311111111111284</v>
      </c>
      <c r="F374" s="5">
        <f t="shared" si="34"/>
        <v>25.311111111111288</v>
      </c>
      <c r="G374" s="7">
        <f t="shared" si="35"/>
        <v>3.5527136788005009E-15</v>
      </c>
    </row>
    <row r="375" spans="2:7" x14ac:dyDescent="0.25">
      <c r="B375" s="6">
        <v>369</v>
      </c>
      <c r="C375" s="6">
        <f t="shared" si="32"/>
        <v>37.900000000000269</v>
      </c>
      <c r="D375" s="6">
        <f t="shared" si="31"/>
        <v>25.377777777777954</v>
      </c>
      <c r="E375" s="5">
        <f t="shared" si="33"/>
        <v>25.377777777777951</v>
      </c>
      <c r="F375" s="5">
        <f t="shared" si="34"/>
        <v>25.377777777777954</v>
      </c>
      <c r="G375" s="7">
        <f t="shared" si="35"/>
        <v>3.5527136788005009E-15</v>
      </c>
    </row>
    <row r="376" spans="2:7" x14ac:dyDescent="0.25">
      <c r="B376" s="6">
        <v>370</v>
      </c>
      <c r="C376" s="6">
        <f t="shared" si="32"/>
        <v>38.00000000000027</v>
      </c>
      <c r="D376" s="6">
        <f t="shared" si="31"/>
        <v>25.444444444444621</v>
      </c>
      <c r="E376" s="5">
        <f t="shared" si="33"/>
        <v>25.444444444444621</v>
      </c>
      <c r="F376" s="5">
        <f t="shared" si="34"/>
        <v>25.444444444444624</v>
      </c>
      <c r="G376" s="7">
        <f t="shared" si="35"/>
        <v>3.5527136788005009E-15</v>
      </c>
    </row>
    <row r="377" spans="2:7" x14ac:dyDescent="0.25">
      <c r="B377" s="6">
        <v>371</v>
      </c>
      <c r="C377" s="6">
        <f t="shared" si="32"/>
        <v>38.100000000000271</v>
      </c>
      <c r="D377" s="6">
        <f t="shared" si="31"/>
        <v>25.51111111111129</v>
      </c>
      <c r="E377" s="5">
        <f t="shared" si="33"/>
        <v>25.511111111111287</v>
      </c>
      <c r="F377" s="5">
        <f t="shared" si="34"/>
        <v>25.51111111111129</v>
      </c>
      <c r="G377" s="7">
        <f t="shared" si="35"/>
        <v>3.5527136788005009E-15</v>
      </c>
    </row>
    <row r="378" spans="2:7" x14ac:dyDescent="0.25">
      <c r="B378" s="6">
        <v>372</v>
      </c>
      <c r="C378" s="6">
        <f t="shared" si="32"/>
        <v>38.200000000000273</v>
      </c>
      <c r="D378" s="6">
        <f t="shared" si="31"/>
        <v>25.577777777777957</v>
      </c>
      <c r="E378" s="5">
        <f t="shared" si="33"/>
        <v>25.577777777777953</v>
      </c>
      <c r="F378" s="5">
        <f t="shared" si="34"/>
        <v>25.577777777777957</v>
      </c>
      <c r="G378" s="7">
        <f t="shared" si="35"/>
        <v>3.5527136788005009E-15</v>
      </c>
    </row>
    <row r="379" spans="2:7" x14ac:dyDescent="0.25">
      <c r="B379" s="6">
        <v>373</v>
      </c>
      <c r="C379" s="6">
        <f t="shared" si="32"/>
        <v>38.300000000000274</v>
      </c>
      <c r="D379" s="6">
        <f t="shared" si="31"/>
        <v>25.644444444444623</v>
      </c>
      <c r="E379" s="5">
        <f t="shared" si="33"/>
        <v>25.64444444444462</v>
      </c>
      <c r="F379" s="5">
        <f t="shared" si="34"/>
        <v>25.644444444444627</v>
      </c>
      <c r="G379" s="7">
        <f t="shared" si="35"/>
        <v>7.1054273576010019E-15</v>
      </c>
    </row>
    <row r="380" spans="2:7" x14ac:dyDescent="0.25">
      <c r="B380" s="6">
        <v>374</v>
      </c>
      <c r="C380" s="6">
        <f t="shared" si="32"/>
        <v>38.400000000000276</v>
      </c>
      <c r="D380" s="6">
        <f t="shared" si="31"/>
        <v>25.71111111111129</v>
      </c>
      <c r="E380" s="5">
        <f t="shared" si="33"/>
        <v>25.71111111111129</v>
      </c>
      <c r="F380" s="5">
        <f t="shared" si="34"/>
        <v>25.711111111111293</v>
      </c>
      <c r="G380" s="7">
        <f t="shared" si="35"/>
        <v>3.5527136788005009E-15</v>
      </c>
    </row>
    <row r="381" spans="2:7" x14ac:dyDescent="0.25">
      <c r="B381" s="6">
        <v>375</v>
      </c>
      <c r="C381" s="6">
        <f t="shared" si="32"/>
        <v>38.500000000000277</v>
      </c>
      <c r="D381" s="6">
        <f t="shared" si="31"/>
        <v>25.77777777777796</v>
      </c>
      <c r="E381" s="5">
        <f t="shared" si="33"/>
        <v>25.777777777777956</v>
      </c>
      <c r="F381" s="5">
        <f t="shared" si="34"/>
        <v>25.77777777777796</v>
      </c>
      <c r="G381" s="7">
        <f t="shared" si="35"/>
        <v>3.5527136788005009E-15</v>
      </c>
    </row>
    <row r="382" spans="2:7" x14ac:dyDescent="0.25">
      <c r="B382" s="6">
        <v>376</v>
      </c>
      <c r="C382" s="6">
        <f t="shared" si="32"/>
        <v>38.600000000000279</v>
      </c>
      <c r="D382" s="6">
        <f t="shared" si="31"/>
        <v>25.844444444444626</v>
      </c>
      <c r="E382" s="5">
        <f t="shared" si="33"/>
        <v>25.844444444444626</v>
      </c>
      <c r="F382" s="5">
        <f t="shared" si="34"/>
        <v>25.84444444444463</v>
      </c>
      <c r="G382" s="7">
        <f t="shared" si="35"/>
        <v>3.5527136788005009E-15</v>
      </c>
    </row>
    <row r="383" spans="2:7" x14ac:dyDescent="0.25">
      <c r="B383" s="6">
        <v>377</v>
      </c>
      <c r="C383" s="6">
        <f t="shared" si="32"/>
        <v>38.70000000000028</v>
      </c>
      <c r="D383" s="6">
        <f t="shared" si="31"/>
        <v>25.911111111111296</v>
      </c>
      <c r="E383" s="5">
        <f t="shared" si="33"/>
        <v>25.911111111111293</v>
      </c>
      <c r="F383" s="5">
        <f t="shared" si="34"/>
        <v>25.911111111111296</v>
      </c>
      <c r="G383" s="7">
        <f t="shared" si="35"/>
        <v>3.5527136788005009E-15</v>
      </c>
    </row>
    <row r="384" spans="2:7" x14ac:dyDescent="0.25">
      <c r="B384" s="6">
        <v>378</v>
      </c>
      <c r="C384" s="6">
        <f t="shared" si="32"/>
        <v>38.800000000000281</v>
      </c>
      <c r="D384" s="6">
        <f t="shared" si="31"/>
        <v>25.977777777777963</v>
      </c>
      <c r="E384" s="5">
        <f t="shared" si="33"/>
        <v>25.977777777777959</v>
      </c>
      <c r="F384" s="5">
        <f t="shared" si="34"/>
        <v>25.977777777777963</v>
      </c>
      <c r="G384" s="7">
        <f t="shared" si="35"/>
        <v>3.5527136788005009E-15</v>
      </c>
    </row>
    <row r="385" spans="2:7" x14ac:dyDescent="0.25">
      <c r="B385" s="6">
        <v>379</v>
      </c>
      <c r="C385" s="6">
        <f t="shared" si="32"/>
        <v>38.900000000000283</v>
      </c>
      <c r="D385" s="6">
        <f t="shared" si="31"/>
        <v>26.044444444444629</v>
      </c>
      <c r="E385" s="5">
        <f t="shared" si="33"/>
        <v>26.044444444444625</v>
      </c>
      <c r="F385" s="5">
        <f t="shared" si="34"/>
        <v>26.044444444444633</v>
      </c>
      <c r="G385" s="7">
        <f t="shared" si="35"/>
        <v>7.1054273576010019E-15</v>
      </c>
    </row>
    <row r="386" spans="2:7" x14ac:dyDescent="0.25">
      <c r="B386" s="6">
        <v>380</v>
      </c>
      <c r="C386" s="6">
        <f t="shared" si="32"/>
        <v>39.000000000000284</v>
      </c>
      <c r="D386" s="6">
        <f t="shared" si="31"/>
        <v>26.111111111111295</v>
      </c>
      <c r="E386" s="5">
        <f t="shared" si="33"/>
        <v>26.111111111111295</v>
      </c>
      <c r="F386" s="5">
        <f t="shared" si="34"/>
        <v>26.111111111111299</v>
      </c>
      <c r="G386" s="7">
        <f t="shared" si="35"/>
        <v>3.5527136788005009E-15</v>
      </c>
    </row>
    <row r="387" spans="2:7" x14ac:dyDescent="0.25">
      <c r="B387" s="6">
        <v>381</v>
      </c>
      <c r="C387" s="6">
        <f t="shared" si="32"/>
        <v>39.100000000000286</v>
      </c>
      <c r="D387" s="6">
        <f t="shared" si="31"/>
        <v>26.177777777777965</v>
      </c>
      <c r="E387" s="5">
        <f t="shared" si="33"/>
        <v>26.177777777777962</v>
      </c>
      <c r="F387" s="5">
        <f t="shared" si="34"/>
        <v>26.177777777777965</v>
      </c>
      <c r="G387" s="7">
        <f t="shared" si="35"/>
        <v>3.5527136788005009E-15</v>
      </c>
    </row>
    <row r="388" spans="2:7" x14ac:dyDescent="0.25">
      <c r="B388" s="6">
        <v>382</v>
      </c>
      <c r="C388" s="6">
        <f t="shared" si="32"/>
        <v>39.200000000000287</v>
      </c>
      <c r="D388" s="6">
        <f t="shared" si="31"/>
        <v>26.244444444444632</v>
      </c>
      <c r="E388" s="5">
        <f t="shared" si="33"/>
        <v>26.244444444444632</v>
      </c>
      <c r="F388" s="5">
        <f t="shared" si="34"/>
        <v>26.244444444444635</v>
      </c>
      <c r="G388" s="7">
        <f t="shared" si="35"/>
        <v>3.5527136788005009E-15</v>
      </c>
    </row>
    <row r="389" spans="2:7" x14ac:dyDescent="0.25">
      <c r="B389" s="6">
        <v>383</v>
      </c>
      <c r="C389" s="6">
        <f t="shared" si="32"/>
        <v>39.300000000000288</v>
      </c>
      <c r="D389" s="6">
        <f t="shared" si="31"/>
        <v>26.311111111111302</v>
      </c>
      <c r="E389" s="5">
        <f t="shared" si="33"/>
        <v>26.311111111111298</v>
      </c>
      <c r="F389" s="5">
        <f t="shared" si="34"/>
        <v>26.311111111111302</v>
      </c>
      <c r="G389" s="7">
        <f t="shared" si="35"/>
        <v>3.5527136788005009E-15</v>
      </c>
    </row>
    <row r="390" spans="2:7" x14ac:dyDescent="0.25">
      <c r="B390" s="6">
        <v>384</v>
      </c>
      <c r="C390" s="6">
        <f t="shared" si="32"/>
        <v>39.40000000000029</v>
      </c>
      <c r="D390" s="6">
        <f t="shared" si="31"/>
        <v>26.377777777777968</v>
      </c>
      <c r="E390" s="5">
        <f t="shared" si="33"/>
        <v>26.377777777777965</v>
      </c>
      <c r="F390" s="5">
        <f t="shared" si="34"/>
        <v>26.377777777777968</v>
      </c>
      <c r="G390" s="7">
        <f t="shared" si="35"/>
        <v>3.5527136788005009E-15</v>
      </c>
    </row>
    <row r="391" spans="2:7" x14ac:dyDescent="0.25">
      <c r="B391" s="6">
        <v>385</v>
      </c>
      <c r="C391" s="6">
        <f t="shared" si="32"/>
        <v>39.500000000000291</v>
      </c>
      <c r="D391" s="6">
        <f t="shared" si="31"/>
        <v>26.444444444444635</v>
      </c>
      <c r="E391" s="5">
        <f t="shared" si="33"/>
        <v>26.444444444444631</v>
      </c>
      <c r="F391" s="5">
        <f t="shared" si="34"/>
        <v>26.444444444444638</v>
      </c>
      <c r="G391" s="7">
        <f t="shared" si="35"/>
        <v>7.1054273576010019E-15</v>
      </c>
    </row>
    <row r="392" spans="2:7" x14ac:dyDescent="0.25">
      <c r="B392" s="6">
        <v>386</v>
      </c>
      <c r="C392" s="6">
        <f t="shared" si="32"/>
        <v>39.600000000000293</v>
      </c>
      <c r="D392" s="6">
        <f t="shared" ref="D392:D455" si="36">E391+(2*C391-3*E391+1)*$C$3</f>
        <v>26.511111111111301</v>
      </c>
      <c r="E392" s="5">
        <f t="shared" si="33"/>
        <v>26.511111111111301</v>
      </c>
      <c r="F392" s="5">
        <f t="shared" si="34"/>
        <v>26.511111111111305</v>
      </c>
      <c r="G392" s="7">
        <f t="shared" si="35"/>
        <v>3.5527136788005009E-15</v>
      </c>
    </row>
    <row r="393" spans="2:7" x14ac:dyDescent="0.25">
      <c r="B393" s="6">
        <v>387</v>
      </c>
      <c r="C393" s="6">
        <f t="shared" si="32"/>
        <v>39.700000000000294</v>
      </c>
      <c r="D393" s="6">
        <f t="shared" si="36"/>
        <v>26.577777777777971</v>
      </c>
      <c r="E393" s="5">
        <f t="shared" si="33"/>
        <v>26.577777777777968</v>
      </c>
      <c r="F393" s="5">
        <f t="shared" si="34"/>
        <v>26.577777777777971</v>
      </c>
      <c r="G393" s="7">
        <f t="shared" si="35"/>
        <v>3.5527136788005009E-15</v>
      </c>
    </row>
    <row r="394" spans="2:7" x14ac:dyDescent="0.25">
      <c r="B394" s="6">
        <v>388</v>
      </c>
      <c r="C394" s="6">
        <f t="shared" si="32"/>
        <v>39.800000000000296</v>
      </c>
      <c r="D394" s="6">
        <f t="shared" si="36"/>
        <v>26.644444444444638</v>
      </c>
      <c r="E394" s="5">
        <f t="shared" si="33"/>
        <v>26.644444444444638</v>
      </c>
      <c r="F394" s="5">
        <f t="shared" si="34"/>
        <v>26.644444444444641</v>
      </c>
      <c r="G394" s="7">
        <f t="shared" si="35"/>
        <v>3.5527136788005009E-15</v>
      </c>
    </row>
    <row r="395" spans="2:7" x14ac:dyDescent="0.25">
      <c r="B395" s="6">
        <v>389</v>
      </c>
      <c r="C395" s="6">
        <f t="shared" si="32"/>
        <v>39.900000000000297</v>
      </c>
      <c r="D395" s="6">
        <f t="shared" si="36"/>
        <v>26.711111111111308</v>
      </c>
      <c r="E395" s="5">
        <f t="shared" si="33"/>
        <v>26.711111111111304</v>
      </c>
      <c r="F395" s="5">
        <f t="shared" si="34"/>
        <v>26.711111111111308</v>
      </c>
      <c r="G395" s="7">
        <f t="shared" si="35"/>
        <v>3.5527136788005009E-15</v>
      </c>
    </row>
    <row r="396" spans="2:7" x14ac:dyDescent="0.25">
      <c r="B396" s="6">
        <v>390</v>
      </c>
      <c r="C396" s="6">
        <f t="shared" si="32"/>
        <v>40.000000000000298</v>
      </c>
      <c r="D396" s="6">
        <f t="shared" si="36"/>
        <v>26.777777777777974</v>
      </c>
      <c r="E396" s="5">
        <f t="shared" si="33"/>
        <v>26.77777777777797</v>
      </c>
      <c r="F396" s="5">
        <f t="shared" si="34"/>
        <v>26.777777777777974</v>
      </c>
      <c r="G396" s="7">
        <f t="shared" si="35"/>
        <v>3.5527136788005009E-15</v>
      </c>
    </row>
    <row r="397" spans="2:7" x14ac:dyDescent="0.25">
      <c r="B397" s="6">
        <v>391</v>
      </c>
      <c r="C397" s="6">
        <f t="shared" si="32"/>
        <v>40.1000000000003</v>
      </c>
      <c r="D397" s="6">
        <f t="shared" si="36"/>
        <v>26.84444444444464</v>
      </c>
      <c r="E397" s="5">
        <f t="shared" si="33"/>
        <v>26.844444444444637</v>
      </c>
      <c r="F397" s="5">
        <f t="shared" si="34"/>
        <v>26.844444444444644</v>
      </c>
      <c r="G397" s="7">
        <f t="shared" si="35"/>
        <v>7.1054273576010019E-15</v>
      </c>
    </row>
    <row r="398" spans="2:7" x14ac:dyDescent="0.25">
      <c r="B398" s="6">
        <v>392</v>
      </c>
      <c r="C398" s="6">
        <f t="shared" si="32"/>
        <v>40.200000000000301</v>
      </c>
      <c r="D398" s="6">
        <f t="shared" si="36"/>
        <v>26.911111111111307</v>
      </c>
      <c r="E398" s="5">
        <f t="shared" si="33"/>
        <v>26.911111111111307</v>
      </c>
      <c r="F398" s="5">
        <f t="shared" si="34"/>
        <v>26.91111111111131</v>
      </c>
      <c r="G398" s="7">
        <f t="shared" si="35"/>
        <v>3.5527136788005009E-15</v>
      </c>
    </row>
    <row r="399" spans="2:7" x14ac:dyDescent="0.25">
      <c r="B399" s="6">
        <v>393</v>
      </c>
      <c r="C399" s="6">
        <f t="shared" si="32"/>
        <v>40.300000000000303</v>
      </c>
      <c r="D399" s="6">
        <f t="shared" si="36"/>
        <v>26.977777777777977</v>
      </c>
      <c r="E399" s="5">
        <f t="shared" si="33"/>
        <v>26.977777777777973</v>
      </c>
      <c r="F399" s="5">
        <f t="shared" si="34"/>
        <v>26.977777777777977</v>
      </c>
      <c r="G399" s="7">
        <f t="shared" si="35"/>
        <v>3.5527136788005009E-15</v>
      </c>
    </row>
    <row r="400" spans="2:7" x14ac:dyDescent="0.25">
      <c r="B400" s="6">
        <v>394</v>
      </c>
      <c r="C400" s="6">
        <f t="shared" si="32"/>
        <v>40.400000000000304</v>
      </c>
      <c r="D400" s="6">
        <f t="shared" si="36"/>
        <v>27.044444444444643</v>
      </c>
      <c r="E400" s="5">
        <f t="shared" si="33"/>
        <v>27.044444444444643</v>
      </c>
      <c r="F400" s="5">
        <f t="shared" si="34"/>
        <v>27.044444444444647</v>
      </c>
      <c r="G400" s="7">
        <f t="shared" si="35"/>
        <v>3.5527136788005009E-15</v>
      </c>
    </row>
    <row r="401" spans="2:7" x14ac:dyDescent="0.25">
      <c r="B401" s="6">
        <v>395</v>
      </c>
      <c r="C401" s="6">
        <f t="shared" si="32"/>
        <v>40.500000000000306</v>
      </c>
      <c r="D401" s="6">
        <f t="shared" si="36"/>
        <v>27.111111111111313</v>
      </c>
      <c r="E401" s="5">
        <f t="shared" si="33"/>
        <v>27.11111111111131</v>
      </c>
      <c r="F401" s="5">
        <f t="shared" si="34"/>
        <v>27.111111111111313</v>
      </c>
      <c r="G401" s="7">
        <f t="shared" si="35"/>
        <v>3.5527136788005009E-15</v>
      </c>
    </row>
    <row r="402" spans="2:7" x14ac:dyDescent="0.25">
      <c r="B402" s="6">
        <v>396</v>
      </c>
      <c r="C402" s="6">
        <f t="shared" si="32"/>
        <v>40.600000000000307</v>
      </c>
      <c r="D402" s="6">
        <f t="shared" si="36"/>
        <v>27.17777777777798</v>
      </c>
      <c r="E402" s="5">
        <f t="shared" si="33"/>
        <v>27.177777777777976</v>
      </c>
      <c r="F402" s="5">
        <f t="shared" si="34"/>
        <v>27.17777777777798</v>
      </c>
      <c r="G402" s="7">
        <f t="shared" si="35"/>
        <v>3.5527136788005009E-15</v>
      </c>
    </row>
    <row r="403" spans="2:7" x14ac:dyDescent="0.25">
      <c r="B403" s="6">
        <v>397</v>
      </c>
      <c r="C403" s="6">
        <f t="shared" si="32"/>
        <v>40.700000000000308</v>
      </c>
      <c r="D403" s="6">
        <f t="shared" si="36"/>
        <v>27.244444444444646</v>
      </c>
      <c r="E403" s="5">
        <f t="shared" si="33"/>
        <v>27.244444444444643</v>
      </c>
      <c r="F403" s="5">
        <f t="shared" si="34"/>
        <v>27.24444444444465</v>
      </c>
      <c r="G403" s="7">
        <f t="shared" si="35"/>
        <v>7.1054273576010019E-15</v>
      </c>
    </row>
    <row r="404" spans="2:7" x14ac:dyDescent="0.25">
      <c r="B404" s="6">
        <v>398</v>
      </c>
      <c r="C404" s="6">
        <f t="shared" si="32"/>
        <v>40.80000000000031</v>
      </c>
      <c r="D404" s="6">
        <f t="shared" si="36"/>
        <v>27.311111111111313</v>
      </c>
      <c r="E404" s="5">
        <f t="shared" si="33"/>
        <v>27.311111111111313</v>
      </c>
      <c r="F404" s="5">
        <f t="shared" si="34"/>
        <v>27.311111111111316</v>
      </c>
      <c r="G404" s="7">
        <f t="shared" si="35"/>
        <v>3.5527136788005009E-15</v>
      </c>
    </row>
    <row r="405" spans="2:7" x14ac:dyDescent="0.25">
      <c r="B405" s="6">
        <v>399</v>
      </c>
      <c r="C405" s="6">
        <f t="shared" si="32"/>
        <v>40.900000000000311</v>
      </c>
      <c r="D405" s="6">
        <f t="shared" si="36"/>
        <v>27.377777777777982</v>
      </c>
      <c r="E405" s="5">
        <f t="shared" si="33"/>
        <v>27.377777777777979</v>
      </c>
      <c r="F405" s="5">
        <f t="shared" si="34"/>
        <v>27.377777777777982</v>
      </c>
      <c r="G405" s="7">
        <f t="shared" si="35"/>
        <v>3.5527136788005009E-15</v>
      </c>
    </row>
    <row r="406" spans="2:7" x14ac:dyDescent="0.25">
      <c r="B406" s="6">
        <v>400</v>
      </c>
      <c r="C406" s="6">
        <f t="shared" si="32"/>
        <v>41.000000000000313</v>
      </c>
      <c r="D406" s="6">
        <f t="shared" si="36"/>
        <v>27.444444444444649</v>
      </c>
      <c r="E406" s="5">
        <f t="shared" si="33"/>
        <v>27.444444444444649</v>
      </c>
      <c r="F406" s="5">
        <f t="shared" si="34"/>
        <v>27.444444444444652</v>
      </c>
      <c r="G406" s="7">
        <f t="shared" si="35"/>
        <v>3.5527136788005009E-15</v>
      </c>
    </row>
    <row r="407" spans="2:7" x14ac:dyDescent="0.25">
      <c r="B407" s="6">
        <v>401</v>
      </c>
      <c r="C407" s="6">
        <f t="shared" si="32"/>
        <v>41.100000000000314</v>
      </c>
      <c r="D407" s="6">
        <f t="shared" si="36"/>
        <v>27.511111111111319</v>
      </c>
      <c r="E407" s="5">
        <f t="shared" si="33"/>
        <v>27.511111111111315</v>
      </c>
      <c r="F407" s="5">
        <f t="shared" si="34"/>
        <v>27.511111111111319</v>
      </c>
      <c r="G407" s="7">
        <f t="shared" si="35"/>
        <v>3.5527136788005009E-15</v>
      </c>
    </row>
    <row r="408" spans="2:7" x14ac:dyDescent="0.25">
      <c r="B408" s="6">
        <v>402</v>
      </c>
      <c r="C408" s="6">
        <f t="shared" si="32"/>
        <v>41.200000000000315</v>
      </c>
      <c r="D408" s="6">
        <f t="shared" si="36"/>
        <v>27.577777777777985</v>
      </c>
      <c r="E408" s="5">
        <f t="shared" si="33"/>
        <v>27.577777777777982</v>
      </c>
      <c r="F408" s="5">
        <f t="shared" si="34"/>
        <v>27.577777777777985</v>
      </c>
      <c r="G408" s="7">
        <f t="shared" si="35"/>
        <v>3.5527136788005009E-15</v>
      </c>
    </row>
    <row r="409" spans="2:7" x14ac:dyDescent="0.25">
      <c r="B409" s="6">
        <v>403</v>
      </c>
      <c r="C409" s="6">
        <f t="shared" si="32"/>
        <v>41.300000000000317</v>
      </c>
      <c r="D409" s="6">
        <f t="shared" si="36"/>
        <v>27.644444444444652</v>
      </c>
      <c r="E409" s="5">
        <f t="shared" si="33"/>
        <v>27.644444444444648</v>
      </c>
      <c r="F409" s="5">
        <f t="shared" si="34"/>
        <v>27.644444444444655</v>
      </c>
      <c r="G409" s="7">
        <f t="shared" si="35"/>
        <v>7.1054273576010019E-15</v>
      </c>
    </row>
    <row r="410" spans="2:7" x14ac:dyDescent="0.25">
      <c r="B410" s="6">
        <v>404</v>
      </c>
      <c r="C410" s="6">
        <f t="shared" si="32"/>
        <v>41.400000000000318</v>
      </c>
      <c r="D410" s="6">
        <f t="shared" si="36"/>
        <v>27.711111111111318</v>
      </c>
      <c r="E410" s="5">
        <f t="shared" si="33"/>
        <v>27.711111111111318</v>
      </c>
      <c r="F410" s="5">
        <f t="shared" si="34"/>
        <v>27.711111111111322</v>
      </c>
      <c r="G410" s="7">
        <f t="shared" si="35"/>
        <v>3.5527136788005009E-15</v>
      </c>
    </row>
    <row r="411" spans="2:7" x14ac:dyDescent="0.25">
      <c r="B411" s="6">
        <v>405</v>
      </c>
      <c r="C411" s="6">
        <f t="shared" si="32"/>
        <v>41.50000000000032</v>
      </c>
      <c r="D411" s="6">
        <f t="shared" si="36"/>
        <v>27.777777777777988</v>
      </c>
      <c r="E411" s="5">
        <f t="shared" si="33"/>
        <v>27.777777777777985</v>
      </c>
      <c r="F411" s="5">
        <f t="shared" si="34"/>
        <v>27.777777777777988</v>
      </c>
      <c r="G411" s="7">
        <f t="shared" si="35"/>
        <v>3.5527136788005009E-15</v>
      </c>
    </row>
    <row r="412" spans="2:7" x14ac:dyDescent="0.25">
      <c r="B412" s="6">
        <v>406</v>
      </c>
      <c r="C412" s="6">
        <f t="shared" si="32"/>
        <v>41.600000000000321</v>
      </c>
      <c r="D412" s="6">
        <f t="shared" si="36"/>
        <v>27.844444444444655</v>
      </c>
      <c r="E412" s="5">
        <f t="shared" si="33"/>
        <v>27.844444444444655</v>
      </c>
      <c r="F412" s="5">
        <f t="shared" si="34"/>
        <v>27.844444444444658</v>
      </c>
      <c r="G412" s="7">
        <f t="shared" si="35"/>
        <v>3.5527136788005009E-15</v>
      </c>
    </row>
    <row r="413" spans="2:7" x14ac:dyDescent="0.25">
      <c r="B413" s="6">
        <v>407</v>
      </c>
      <c r="C413" s="6">
        <f t="shared" si="32"/>
        <v>41.700000000000323</v>
      </c>
      <c r="D413" s="6">
        <f t="shared" si="36"/>
        <v>27.911111111111325</v>
      </c>
      <c r="E413" s="5">
        <f t="shared" si="33"/>
        <v>27.911111111111321</v>
      </c>
      <c r="F413" s="5">
        <f t="shared" si="34"/>
        <v>27.911111111111325</v>
      </c>
      <c r="G413" s="7">
        <f t="shared" si="35"/>
        <v>3.5527136788005009E-15</v>
      </c>
    </row>
    <row r="414" spans="2:7" x14ac:dyDescent="0.25">
      <c r="B414" s="6">
        <v>408</v>
      </c>
      <c r="C414" s="6">
        <f t="shared" si="32"/>
        <v>41.800000000000324</v>
      </c>
      <c r="D414" s="6">
        <f t="shared" si="36"/>
        <v>27.977777777777991</v>
      </c>
      <c r="E414" s="5">
        <f t="shared" si="33"/>
        <v>27.977777777777987</v>
      </c>
      <c r="F414" s="5">
        <f t="shared" si="34"/>
        <v>27.977777777777991</v>
      </c>
      <c r="G414" s="7">
        <f t="shared" si="35"/>
        <v>3.5527136788005009E-15</v>
      </c>
    </row>
    <row r="415" spans="2:7" x14ac:dyDescent="0.25">
      <c r="B415" s="6">
        <v>409</v>
      </c>
      <c r="C415" s="6">
        <f t="shared" si="32"/>
        <v>41.900000000000325</v>
      </c>
      <c r="D415" s="6">
        <f t="shared" si="36"/>
        <v>28.044444444444657</v>
      </c>
      <c r="E415" s="5">
        <f t="shared" si="33"/>
        <v>28.044444444444654</v>
      </c>
      <c r="F415" s="5">
        <f t="shared" si="34"/>
        <v>28.044444444444661</v>
      </c>
      <c r="G415" s="7">
        <f t="shared" si="35"/>
        <v>7.1054273576010019E-15</v>
      </c>
    </row>
    <row r="416" spans="2:7" x14ac:dyDescent="0.25">
      <c r="B416" s="6">
        <v>410</v>
      </c>
      <c r="C416" s="6">
        <f t="shared" si="32"/>
        <v>42.000000000000327</v>
      </c>
      <c r="D416" s="6">
        <f t="shared" si="36"/>
        <v>28.111111111111324</v>
      </c>
      <c r="E416" s="5">
        <f t="shared" si="33"/>
        <v>28.111111111111324</v>
      </c>
      <c r="F416" s="5">
        <f t="shared" si="34"/>
        <v>28.111111111111327</v>
      </c>
      <c r="G416" s="7">
        <f t="shared" si="35"/>
        <v>3.5527136788005009E-15</v>
      </c>
    </row>
    <row r="417" spans="2:7" x14ac:dyDescent="0.25">
      <c r="B417" s="6">
        <v>411</v>
      </c>
      <c r="C417" s="6">
        <f t="shared" si="32"/>
        <v>42.100000000000328</v>
      </c>
      <c r="D417" s="6">
        <f t="shared" si="36"/>
        <v>28.177777777777994</v>
      </c>
      <c r="E417" s="5">
        <f t="shared" si="33"/>
        <v>28.17777777777799</v>
      </c>
      <c r="F417" s="5">
        <f t="shared" si="34"/>
        <v>28.177777777777994</v>
      </c>
      <c r="G417" s="7">
        <f t="shared" si="35"/>
        <v>3.5527136788005009E-15</v>
      </c>
    </row>
    <row r="418" spans="2:7" x14ac:dyDescent="0.25">
      <c r="B418" s="6">
        <v>412</v>
      </c>
      <c r="C418" s="6">
        <f t="shared" ref="C418:C481" si="37">C417+$C$3</f>
        <v>42.20000000000033</v>
      </c>
      <c r="D418" s="6">
        <f t="shared" si="36"/>
        <v>28.24444444444466</v>
      </c>
      <c r="E418" s="5">
        <f t="shared" ref="E418:E481" si="38">E417+(((2*C417-3*E417+1)+(2*C418-3*D418+1))/2)*$C$3</f>
        <v>28.24444444444466</v>
      </c>
      <c r="F418" s="5">
        <f t="shared" ref="F418:F481" si="39">(2/3)*C418+(1/9)+((38*EXP(3-3*C418))/9)</f>
        <v>28.244444444444664</v>
      </c>
      <c r="G418" s="7">
        <f t="shared" ref="G418:G481" si="40">ABS(E418-F418)</f>
        <v>3.5527136788005009E-15</v>
      </c>
    </row>
    <row r="419" spans="2:7" x14ac:dyDescent="0.25">
      <c r="B419" s="6">
        <v>413</v>
      </c>
      <c r="C419" s="6">
        <f t="shared" si="37"/>
        <v>42.300000000000331</v>
      </c>
      <c r="D419" s="6">
        <f t="shared" si="36"/>
        <v>28.31111111111133</v>
      </c>
      <c r="E419" s="5">
        <f t="shared" si="38"/>
        <v>28.311111111111327</v>
      </c>
      <c r="F419" s="5">
        <f t="shared" si="39"/>
        <v>28.31111111111133</v>
      </c>
      <c r="G419" s="7">
        <f t="shared" si="40"/>
        <v>3.5527136788005009E-15</v>
      </c>
    </row>
    <row r="420" spans="2:7" x14ac:dyDescent="0.25">
      <c r="B420" s="6">
        <v>414</v>
      </c>
      <c r="C420" s="6">
        <f t="shared" si="37"/>
        <v>42.400000000000333</v>
      </c>
      <c r="D420" s="6">
        <f t="shared" si="36"/>
        <v>28.377777777777997</v>
      </c>
      <c r="E420" s="5">
        <f t="shared" si="38"/>
        <v>28.377777777777993</v>
      </c>
      <c r="F420" s="5">
        <f t="shared" si="39"/>
        <v>28.377777777777997</v>
      </c>
      <c r="G420" s="7">
        <f t="shared" si="40"/>
        <v>3.5527136788005009E-15</v>
      </c>
    </row>
    <row r="421" spans="2:7" x14ac:dyDescent="0.25">
      <c r="B421" s="6">
        <v>415</v>
      </c>
      <c r="C421" s="6">
        <f t="shared" si="37"/>
        <v>42.500000000000334</v>
      </c>
      <c r="D421" s="6">
        <f t="shared" si="36"/>
        <v>28.444444444444663</v>
      </c>
      <c r="E421" s="5">
        <f t="shared" si="38"/>
        <v>28.44444444444466</v>
      </c>
      <c r="F421" s="5">
        <f t="shared" si="39"/>
        <v>28.444444444444667</v>
      </c>
      <c r="G421" s="7">
        <f t="shared" si="40"/>
        <v>7.1054273576010019E-15</v>
      </c>
    </row>
    <row r="422" spans="2:7" x14ac:dyDescent="0.25">
      <c r="B422" s="6">
        <v>416</v>
      </c>
      <c r="C422" s="6">
        <f t="shared" si="37"/>
        <v>42.600000000000335</v>
      </c>
      <c r="D422" s="6">
        <f t="shared" si="36"/>
        <v>28.51111111111133</v>
      </c>
      <c r="E422" s="5">
        <f t="shared" si="38"/>
        <v>28.51111111111133</v>
      </c>
      <c r="F422" s="5">
        <f t="shared" si="39"/>
        <v>28.511111111111333</v>
      </c>
      <c r="G422" s="7">
        <f t="shared" si="40"/>
        <v>3.5527136788005009E-15</v>
      </c>
    </row>
    <row r="423" spans="2:7" x14ac:dyDescent="0.25">
      <c r="B423" s="6">
        <v>417</v>
      </c>
      <c r="C423" s="6">
        <f t="shared" si="37"/>
        <v>42.700000000000337</v>
      </c>
      <c r="D423" s="6">
        <f t="shared" si="36"/>
        <v>28.577777777778</v>
      </c>
      <c r="E423" s="5">
        <f t="shared" si="38"/>
        <v>28.577777777777996</v>
      </c>
      <c r="F423" s="5">
        <f t="shared" si="39"/>
        <v>28.577777777778</v>
      </c>
      <c r="G423" s="7">
        <f t="shared" si="40"/>
        <v>3.5527136788005009E-15</v>
      </c>
    </row>
    <row r="424" spans="2:7" x14ac:dyDescent="0.25">
      <c r="B424" s="6">
        <v>418</v>
      </c>
      <c r="C424" s="6">
        <f t="shared" si="37"/>
        <v>42.800000000000338</v>
      </c>
      <c r="D424" s="6">
        <f t="shared" si="36"/>
        <v>28.644444444444666</v>
      </c>
      <c r="E424" s="5">
        <f t="shared" si="38"/>
        <v>28.644444444444666</v>
      </c>
      <c r="F424" s="5">
        <f t="shared" si="39"/>
        <v>28.64444444444467</v>
      </c>
      <c r="G424" s="7">
        <f t="shared" si="40"/>
        <v>3.5527136788005009E-15</v>
      </c>
    </row>
    <row r="425" spans="2:7" x14ac:dyDescent="0.25">
      <c r="B425" s="6">
        <v>419</v>
      </c>
      <c r="C425" s="6">
        <f t="shared" si="37"/>
        <v>42.90000000000034</v>
      </c>
      <c r="D425" s="6">
        <f t="shared" si="36"/>
        <v>28.711111111111336</v>
      </c>
      <c r="E425" s="5">
        <f t="shared" si="38"/>
        <v>28.711111111111332</v>
      </c>
      <c r="F425" s="5">
        <f t="shared" si="39"/>
        <v>28.711111111111336</v>
      </c>
      <c r="G425" s="7">
        <f t="shared" si="40"/>
        <v>3.5527136788005009E-15</v>
      </c>
    </row>
    <row r="426" spans="2:7" x14ac:dyDescent="0.25">
      <c r="B426" s="6">
        <v>420</v>
      </c>
      <c r="C426" s="6">
        <f t="shared" si="37"/>
        <v>43.000000000000341</v>
      </c>
      <c r="D426" s="6">
        <f t="shared" si="36"/>
        <v>28.777777777778002</v>
      </c>
      <c r="E426" s="5">
        <f t="shared" si="38"/>
        <v>28.777777777777999</v>
      </c>
      <c r="F426" s="5">
        <f t="shared" si="39"/>
        <v>28.777777777778002</v>
      </c>
      <c r="G426" s="7">
        <f t="shared" si="40"/>
        <v>3.5527136788005009E-15</v>
      </c>
    </row>
    <row r="427" spans="2:7" x14ac:dyDescent="0.25">
      <c r="B427" s="6">
        <v>421</v>
      </c>
      <c r="C427" s="6">
        <f t="shared" si="37"/>
        <v>43.100000000000342</v>
      </c>
      <c r="D427" s="6">
        <f t="shared" si="36"/>
        <v>28.844444444444669</v>
      </c>
      <c r="E427" s="5">
        <f t="shared" si="38"/>
        <v>28.844444444444665</v>
      </c>
      <c r="F427" s="5">
        <f t="shared" si="39"/>
        <v>28.844444444444672</v>
      </c>
      <c r="G427" s="7">
        <f t="shared" si="40"/>
        <v>7.1054273576010019E-15</v>
      </c>
    </row>
    <row r="428" spans="2:7" x14ac:dyDescent="0.25">
      <c r="B428" s="6">
        <v>422</v>
      </c>
      <c r="C428" s="6">
        <f t="shared" si="37"/>
        <v>43.200000000000344</v>
      </c>
      <c r="D428" s="6">
        <f t="shared" si="36"/>
        <v>28.911111111111335</v>
      </c>
      <c r="E428" s="5">
        <f t="shared" si="38"/>
        <v>28.911111111111335</v>
      </c>
      <c r="F428" s="5">
        <f t="shared" si="39"/>
        <v>28.911111111111339</v>
      </c>
      <c r="G428" s="7">
        <f t="shared" si="40"/>
        <v>3.5527136788005009E-15</v>
      </c>
    </row>
    <row r="429" spans="2:7" x14ac:dyDescent="0.25">
      <c r="B429" s="6">
        <v>423</v>
      </c>
      <c r="C429" s="6">
        <f t="shared" si="37"/>
        <v>43.300000000000345</v>
      </c>
      <c r="D429" s="6">
        <f t="shared" si="36"/>
        <v>28.977777777778005</v>
      </c>
      <c r="E429" s="5">
        <f t="shared" si="38"/>
        <v>28.977777777778002</v>
      </c>
      <c r="F429" s="5">
        <f t="shared" si="39"/>
        <v>28.977777777778005</v>
      </c>
      <c r="G429" s="7">
        <f t="shared" si="40"/>
        <v>3.5527136788005009E-15</v>
      </c>
    </row>
    <row r="430" spans="2:7" x14ac:dyDescent="0.25">
      <c r="B430" s="6">
        <v>424</v>
      </c>
      <c r="C430" s="6">
        <f t="shared" si="37"/>
        <v>43.400000000000347</v>
      </c>
      <c r="D430" s="6">
        <f t="shared" si="36"/>
        <v>29.044444444444672</v>
      </c>
      <c r="E430" s="5">
        <f t="shared" si="38"/>
        <v>29.044444444444672</v>
      </c>
      <c r="F430" s="5">
        <f t="shared" si="39"/>
        <v>29.044444444444675</v>
      </c>
      <c r="G430" s="7">
        <f t="shared" si="40"/>
        <v>3.5527136788005009E-15</v>
      </c>
    </row>
    <row r="431" spans="2:7" x14ac:dyDescent="0.25">
      <c r="B431" s="6">
        <v>425</v>
      </c>
      <c r="C431" s="6">
        <f t="shared" si="37"/>
        <v>43.500000000000348</v>
      </c>
      <c r="D431" s="6">
        <f t="shared" si="36"/>
        <v>29.111111111111342</v>
      </c>
      <c r="E431" s="5">
        <f t="shared" si="38"/>
        <v>29.111111111111338</v>
      </c>
      <c r="F431" s="5">
        <f t="shared" si="39"/>
        <v>29.111111111111342</v>
      </c>
      <c r="G431" s="7">
        <f t="shared" si="40"/>
        <v>3.5527136788005009E-15</v>
      </c>
    </row>
    <row r="432" spans="2:7" x14ac:dyDescent="0.25">
      <c r="B432" s="6">
        <v>426</v>
      </c>
      <c r="C432" s="6">
        <f t="shared" si="37"/>
        <v>43.60000000000035</v>
      </c>
      <c r="D432" s="6">
        <f t="shared" si="36"/>
        <v>29.177777777778008</v>
      </c>
      <c r="E432" s="5">
        <f t="shared" si="38"/>
        <v>29.177777777778005</v>
      </c>
      <c r="F432" s="5">
        <f t="shared" si="39"/>
        <v>29.177777777778008</v>
      </c>
      <c r="G432" s="7">
        <f t="shared" si="40"/>
        <v>3.5527136788005009E-15</v>
      </c>
    </row>
    <row r="433" spans="2:7" x14ac:dyDescent="0.25">
      <c r="B433" s="6">
        <v>427</v>
      </c>
      <c r="C433" s="6">
        <f t="shared" si="37"/>
        <v>43.700000000000351</v>
      </c>
      <c r="D433" s="6">
        <f t="shared" si="36"/>
        <v>29.244444444444675</v>
      </c>
      <c r="E433" s="5">
        <f t="shared" si="38"/>
        <v>29.244444444444671</v>
      </c>
      <c r="F433" s="5">
        <f t="shared" si="39"/>
        <v>29.244444444444678</v>
      </c>
      <c r="G433" s="7">
        <f t="shared" si="40"/>
        <v>7.1054273576010019E-15</v>
      </c>
    </row>
    <row r="434" spans="2:7" x14ac:dyDescent="0.25">
      <c r="B434" s="6">
        <v>428</v>
      </c>
      <c r="C434" s="6">
        <f t="shared" si="37"/>
        <v>43.800000000000352</v>
      </c>
      <c r="D434" s="6">
        <f t="shared" si="36"/>
        <v>29.311111111111341</v>
      </c>
      <c r="E434" s="5">
        <f t="shared" si="38"/>
        <v>29.311111111111341</v>
      </c>
      <c r="F434" s="5">
        <f t="shared" si="39"/>
        <v>29.311111111111344</v>
      </c>
      <c r="G434" s="7">
        <f t="shared" si="40"/>
        <v>3.5527136788005009E-15</v>
      </c>
    </row>
    <row r="435" spans="2:7" x14ac:dyDescent="0.25">
      <c r="B435" s="6">
        <v>429</v>
      </c>
      <c r="C435" s="6">
        <f t="shared" si="37"/>
        <v>43.900000000000354</v>
      </c>
      <c r="D435" s="6">
        <f t="shared" si="36"/>
        <v>29.377777777778011</v>
      </c>
      <c r="E435" s="5">
        <f t="shared" si="38"/>
        <v>29.377777777778007</v>
      </c>
      <c r="F435" s="5">
        <f t="shared" si="39"/>
        <v>29.377777777778011</v>
      </c>
      <c r="G435" s="7">
        <f t="shared" si="40"/>
        <v>3.5527136788005009E-15</v>
      </c>
    </row>
    <row r="436" spans="2:7" x14ac:dyDescent="0.25">
      <c r="B436" s="6">
        <v>430</v>
      </c>
      <c r="C436" s="6">
        <f t="shared" si="37"/>
        <v>44.000000000000355</v>
      </c>
      <c r="D436" s="6">
        <f t="shared" si="36"/>
        <v>29.444444444444677</v>
      </c>
      <c r="E436" s="5">
        <f t="shared" si="38"/>
        <v>29.444444444444677</v>
      </c>
      <c r="F436" s="5">
        <f t="shared" si="39"/>
        <v>29.444444444444681</v>
      </c>
      <c r="G436" s="7">
        <f t="shared" si="40"/>
        <v>3.5527136788005009E-15</v>
      </c>
    </row>
    <row r="437" spans="2:7" x14ac:dyDescent="0.25">
      <c r="B437" s="6">
        <v>431</v>
      </c>
      <c r="C437" s="6">
        <f t="shared" si="37"/>
        <v>44.100000000000357</v>
      </c>
      <c r="D437" s="6">
        <f t="shared" si="36"/>
        <v>29.511111111111347</v>
      </c>
      <c r="E437" s="5">
        <f t="shared" si="38"/>
        <v>29.511111111111344</v>
      </c>
      <c r="F437" s="5">
        <f t="shared" si="39"/>
        <v>29.511111111111347</v>
      </c>
      <c r="G437" s="7">
        <f t="shared" si="40"/>
        <v>3.5527136788005009E-15</v>
      </c>
    </row>
    <row r="438" spans="2:7" x14ac:dyDescent="0.25">
      <c r="B438" s="6">
        <v>432</v>
      </c>
      <c r="C438" s="6">
        <f t="shared" si="37"/>
        <v>44.200000000000358</v>
      </c>
      <c r="D438" s="6">
        <f t="shared" si="36"/>
        <v>29.577777777778014</v>
      </c>
      <c r="E438" s="5">
        <f t="shared" si="38"/>
        <v>29.57777777777801</v>
      </c>
      <c r="F438" s="5">
        <f t="shared" si="39"/>
        <v>29.577777777778014</v>
      </c>
      <c r="G438" s="7">
        <f t="shared" si="40"/>
        <v>3.5527136788005009E-15</v>
      </c>
    </row>
    <row r="439" spans="2:7" x14ac:dyDescent="0.25">
      <c r="B439" s="6">
        <v>433</v>
      </c>
      <c r="C439" s="6">
        <f t="shared" si="37"/>
        <v>44.30000000000036</v>
      </c>
      <c r="D439" s="6">
        <f t="shared" si="36"/>
        <v>29.64444444444468</v>
      </c>
      <c r="E439" s="5">
        <f t="shared" si="38"/>
        <v>29.644444444444677</v>
      </c>
      <c r="F439" s="5">
        <f t="shared" si="39"/>
        <v>29.644444444444684</v>
      </c>
      <c r="G439" s="7">
        <f t="shared" si="40"/>
        <v>7.1054273576010019E-15</v>
      </c>
    </row>
    <row r="440" spans="2:7" x14ac:dyDescent="0.25">
      <c r="B440" s="6">
        <v>434</v>
      </c>
      <c r="C440" s="6">
        <f t="shared" si="37"/>
        <v>44.400000000000361</v>
      </c>
      <c r="D440" s="6">
        <f t="shared" si="36"/>
        <v>29.711111111111347</v>
      </c>
      <c r="E440" s="5">
        <f t="shared" si="38"/>
        <v>29.711111111111347</v>
      </c>
      <c r="F440" s="5">
        <f t="shared" si="39"/>
        <v>29.71111111111135</v>
      </c>
      <c r="G440" s="7">
        <f t="shared" si="40"/>
        <v>3.5527136788005009E-15</v>
      </c>
    </row>
    <row r="441" spans="2:7" x14ac:dyDescent="0.25">
      <c r="B441" s="6">
        <v>435</v>
      </c>
      <c r="C441" s="6">
        <f t="shared" si="37"/>
        <v>44.500000000000362</v>
      </c>
      <c r="D441" s="6">
        <f t="shared" si="36"/>
        <v>29.777777777778017</v>
      </c>
      <c r="E441" s="5">
        <f t="shared" si="38"/>
        <v>29.777777777778013</v>
      </c>
      <c r="F441" s="5">
        <f t="shared" si="39"/>
        <v>29.777777777778017</v>
      </c>
      <c r="G441" s="7">
        <f t="shared" si="40"/>
        <v>3.5527136788005009E-15</v>
      </c>
    </row>
    <row r="442" spans="2:7" x14ac:dyDescent="0.25">
      <c r="B442" s="6">
        <v>436</v>
      </c>
      <c r="C442" s="6">
        <f t="shared" si="37"/>
        <v>44.600000000000364</v>
      </c>
      <c r="D442" s="6">
        <f t="shared" si="36"/>
        <v>29.844444444444683</v>
      </c>
      <c r="E442" s="5">
        <f t="shared" si="38"/>
        <v>29.844444444444683</v>
      </c>
      <c r="F442" s="5">
        <f t="shared" si="39"/>
        <v>29.844444444444687</v>
      </c>
      <c r="G442" s="7">
        <f t="shared" si="40"/>
        <v>3.5527136788005009E-15</v>
      </c>
    </row>
    <row r="443" spans="2:7" x14ac:dyDescent="0.25">
      <c r="B443" s="6">
        <v>437</v>
      </c>
      <c r="C443" s="6">
        <f t="shared" si="37"/>
        <v>44.700000000000365</v>
      </c>
      <c r="D443" s="6">
        <f t="shared" si="36"/>
        <v>29.911111111111353</v>
      </c>
      <c r="E443" s="5">
        <f t="shared" si="38"/>
        <v>29.911111111111349</v>
      </c>
      <c r="F443" s="5">
        <f t="shared" si="39"/>
        <v>29.911111111111353</v>
      </c>
      <c r="G443" s="7">
        <f t="shared" si="40"/>
        <v>3.5527136788005009E-15</v>
      </c>
    </row>
    <row r="444" spans="2:7" x14ac:dyDescent="0.25">
      <c r="B444" s="6">
        <v>438</v>
      </c>
      <c r="C444" s="6">
        <f t="shared" si="37"/>
        <v>44.800000000000367</v>
      </c>
      <c r="D444" s="6">
        <f t="shared" si="36"/>
        <v>29.977777777778019</v>
      </c>
      <c r="E444" s="5">
        <f t="shared" si="38"/>
        <v>29.977777777778016</v>
      </c>
      <c r="F444" s="5">
        <f t="shared" si="39"/>
        <v>29.977777777778019</v>
      </c>
      <c r="G444" s="7">
        <f t="shared" si="40"/>
        <v>3.5527136788005009E-15</v>
      </c>
    </row>
    <row r="445" spans="2:7" x14ac:dyDescent="0.25">
      <c r="B445" s="6">
        <v>439</v>
      </c>
      <c r="C445" s="6">
        <f t="shared" si="37"/>
        <v>44.900000000000368</v>
      </c>
      <c r="D445" s="6">
        <f t="shared" si="36"/>
        <v>30.044444444444686</v>
      </c>
      <c r="E445" s="5">
        <f t="shared" si="38"/>
        <v>30.044444444444682</v>
      </c>
      <c r="F445" s="5">
        <f t="shared" si="39"/>
        <v>30.044444444444689</v>
      </c>
      <c r="G445" s="7">
        <f t="shared" si="40"/>
        <v>7.1054273576010019E-15</v>
      </c>
    </row>
    <row r="446" spans="2:7" x14ac:dyDescent="0.25">
      <c r="B446" s="6">
        <v>440</v>
      </c>
      <c r="C446" s="6">
        <f t="shared" si="37"/>
        <v>45.000000000000369</v>
      </c>
      <c r="D446" s="6">
        <f t="shared" si="36"/>
        <v>30.111111111111352</v>
      </c>
      <c r="E446" s="5">
        <f t="shared" si="38"/>
        <v>30.111111111111352</v>
      </c>
      <c r="F446" s="5">
        <f t="shared" si="39"/>
        <v>30.111111111111356</v>
      </c>
      <c r="G446" s="7">
        <f t="shared" si="40"/>
        <v>3.5527136788005009E-15</v>
      </c>
    </row>
    <row r="447" spans="2:7" x14ac:dyDescent="0.25">
      <c r="B447" s="6">
        <v>441</v>
      </c>
      <c r="C447" s="6">
        <f t="shared" si="37"/>
        <v>45.100000000000371</v>
      </c>
      <c r="D447" s="6">
        <f t="shared" si="36"/>
        <v>30.177777777778022</v>
      </c>
      <c r="E447" s="5">
        <f t="shared" si="38"/>
        <v>30.177777777778019</v>
      </c>
      <c r="F447" s="5">
        <f t="shared" si="39"/>
        <v>30.177777777778022</v>
      </c>
      <c r="G447" s="7">
        <f t="shared" si="40"/>
        <v>3.5527136788005009E-15</v>
      </c>
    </row>
    <row r="448" spans="2:7" x14ac:dyDescent="0.25">
      <c r="B448" s="6">
        <v>442</v>
      </c>
      <c r="C448" s="6">
        <f t="shared" si="37"/>
        <v>45.200000000000372</v>
      </c>
      <c r="D448" s="6">
        <f t="shared" si="36"/>
        <v>30.244444444444689</v>
      </c>
      <c r="E448" s="5">
        <f t="shared" si="38"/>
        <v>30.244444444444689</v>
      </c>
      <c r="F448" s="5">
        <f t="shared" si="39"/>
        <v>30.244444444444692</v>
      </c>
      <c r="G448" s="7">
        <f t="shared" si="40"/>
        <v>3.5527136788005009E-15</v>
      </c>
    </row>
    <row r="449" spans="2:7" x14ac:dyDescent="0.25">
      <c r="B449" s="6">
        <v>443</v>
      </c>
      <c r="C449" s="6">
        <f t="shared" si="37"/>
        <v>45.300000000000374</v>
      </c>
      <c r="D449" s="6">
        <f t="shared" si="36"/>
        <v>30.311111111111359</v>
      </c>
      <c r="E449" s="5">
        <f t="shared" si="38"/>
        <v>30.311111111111355</v>
      </c>
      <c r="F449" s="5">
        <f t="shared" si="39"/>
        <v>30.311111111111359</v>
      </c>
      <c r="G449" s="7">
        <f t="shared" si="40"/>
        <v>3.5527136788005009E-15</v>
      </c>
    </row>
    <row r="450" spans="2:7" x14ac:dyDescent="0.25">
      <c r="B450" s="6">
        <v>444</v>
      </c>
      <c r="C450" s="6">
        <f t="shared" si="37"/>
        <v>45.400000000000375</v>
      </c>
      <c r="D450" s="6">
        <f t="shared" si="36"/>
        <v>30.377777777778025</v>
      </c>
      <c r="E450" s="5">
        <f t="shared" si="38"/>
        <v>30.377777777778022</v>
      </c>
      <c r="F450" s="5">
        <f t="shared" si="39"/>
        <v>30.377777777778025</v>
      </c>
      <c r="G450" s="7">
        <f t="shared" si="40"/>
        <v>3.5527136788005009E-15</v>
      </c>
    </row>
    <row r="451" spans="2:7" x14ac:dyDescent="0.25">
      <c r="B451" s="6">
        <v>445</v>
      </c>
      <c r="C451" s="6">
        <f t="shared" si="37"/>
        <v>45.500000000000377</v>
      </c>
      <c r="D451" s="6">
        <f t="shared" si="36"/>
        <v>30.444444444444692</v>
      </c>
      <c r="E451" s="5">
        <f t="shared" si="38"/>
        <v>30.444444444444688</v>
      </c>
      <c r="F451" s="5">
        <f t="shared" si="39"/>
        <v>30.444444444444695</v>
      </c>
      <c r="G451" s="7">
        <f t="shared" si="40"/>
        <v>7.1054273576010019E-15</v>
      </c>
    </row>
    <row r="452" spans="2:7" x14ac:dyDescent="0.25">
      <c r="B452" s="6">
        <v>446</v>
      </c>
      <c r="C452" s="6">
        <f t="shared" si="37"/>
        <v>45.600000000000378</v>
      </c>
      <c r="D452" s="6">
        <f t="shared" si="36"/>
        <v>30.511111111111358</v>
      </c>
      <c r="E452" s="5">
        <f t="shared" si="38"/>
        <v>30.511111111111358</v>
      </c>
      <c r="F452" s="5">
        <f t="shared" si="39"/>
        <v>30.511111111111362</v>
      </c>
      <c r="G452" s="7">
        <f t="shared" si="40"/>
        <v>3.5527136788005009E-15</v>
      </c>
    </row>
    <row r="453" spans="2:7" x14ac:dyDescent="0.25">
      <c r="B453" s="6">
        <v>447</v>
      </c>
      <c r="C453" s="6">
        <f t="shared" si="37"/>
        <v>45.700000000000379</v>
      </c>
      <c r="D453" s="6">
        <f t="shared" si="36"/>
        <v>30.577777777778028</v>
      </c>
      <c r="E453" s="5">
        <f t="shared" si="38"/>
        <v>30.577777777778024</v>
      </c>
      <c r="F453" s="5">
        <f t="shared" si="39"/>
        <v>30.577777777778028</v>
      </c>
      <c r="G453" s="7">
        <f t="shared" si="40"/>
        <v>3.5527136788005009E-15</v>
      </c>
    </row>
    <row r="454" spans="2:7" x14ac:dyDescent="0.25">
      <c r="B454" s="6">
        <v>448</v>
      </c>
      <c r="C454" s="6">
        <f t="shared" si="37"/>
        <v>45.800000000000381</v>
      </c>
      <c r="D454" s="6">
        <f t="shared" si="36"/>
        <v>30.644444444444694</v>
      </c>
      <c r="E454" s="5">
        <f t="shared" si="38"/>
        <v>30.644444444444694</v>
      </c>
      <c r="F454" s="5">
        <f t="shared" si="39"/>
        <v>30.644444444444698</v>
      </c>
      <c r="G454" s="7">
        <f t="shared" si="40"/>
        <v>3.5527136788005009E-15</v>
      </c>
    </row>
    <row r="455" spans="2:7" x14ac:dyDescent="0.25">
      <c r="B455" s="6">
        <v>449</v>
      </c>
      <c r="C455" s="6">
        <f t="shared" si="37"/>
        <v>45.900000000000382</v>
      </c>
      <c r="D455" s="6">
        <f t="shared" si="36"/>
        <v>30.711111111111364</v>
      </c>
      <c r="E455" s="5">
        <f t="shared" si="38"/>
        <v>30.711111111111361</v>
      </c>
      <c r="F455" s="5">
        <f t="shared" si="39"/>
        <v>30.711111111111364</v>
      </c>
      <c r="G455" s="7">
        <f t="shared" si="40"/>
        <v>3.5527136788005009E-15</v>
      </c>
    </row>
    <row r="456" spans="2:7" x14ac:dyDescent="0.25">
      <c r="B456" s="6">
        <v>450</v>
      </c>
      <c r="C456" s="6">
        <f t="shared" si="37"/>
        <v>46.000000000000384</v>
      </c>
      <c r="D456" s="6">
        <f t="shared" ref="D456:D519" si="41">E455+(2*C455-3*E455+1)*$C$3</f>
        <v>30.777777777778031</v>
      </c>
      <c r="E456" s="5">
        <f t="shared" si="38"/>
        <v>30.777777777778027</v>
      </c>
      <c r="F456" s="5">
        <f t="shared" si="39"/>
        <v>30.777777777778031</v>
      </c>
      <c r="G456" s="7">
        <f t="shared" si="40"/>
        <v>3.5527136788005009E-15</v>
      </c>
    </row>
    <row r="457" spans="2:7" x14ac:dyDescent="0.25">
      <c r="B457" s="6">
        <v>451</v>
      </c>
      <c r="C457" s="6">
        <f t="shared" si="37"/>
        <v>46.100000000000385</v>
      </c>
      <c r="D457" s="6">
        <f t="shared" si="41"/>
        <v>30.844444444444697</v>
      </c>
      <c r="E457" s="5">
        <f t="shared" si="38"/>
        <v>30.844444444444694</v>
      </c>
      <c r="F457" s="5">
        <f t="shared" si="39"/>
        <v>30.844444444444701</v>
      </c>
      <c r="G457" s="7">
        <f t="shared" si="40"/>
        <v>7.1054273576010019E-15</v>
      </c>
    </row>
    <row r="458" spans="2:7" x14ac:dyDescent="0.25">
      <c r="B458" s="6">
        <v>452</v>
      </c>
      <c r="C458" s="6">
        <f t="shared" si="37"/>
        <v>46.200000000000387</v>
      </c>
      <c r="D458" s="6">
        <f t="shared" si="41"/>
        <v>30.911111111111364</v>
      </c>
      <c r="E458" s="5">
        <f t="shared" si="38"/>
        <v>30.911111111111364</v>
      </c>
      <c r="F458" s="5">
        <f t="shared" si="39"/>
        <v>30.911111111111367</v>
      </c>
      <c r="G458" s="7">
        <f t="shared" si="40"/>
        <v>3.5527136788005009E-15</v>
      </c>
    </row>
    <row r="459" spans="2:7" x14ac:dyDescent="0.25">
      <c r="B459" s="6">
        <v>453</v>
      </c>
      <c r="C459" s="6">
        <f t="shared" si="37"/>
        <v>46.300000000000388</v>
      </c>
      <c r="D459" s="6">
        <f t="shared" si="41"/>
        <v>30.977777777778034</v>
      </c>
      <c r="E459" s="5">
        <f t="shared" si="38"/>
        <v>30.97777777777803</v>
      </c>
      <c r="F459" s="5">
        <f t="shared" si="39"/>
        <v>30.977777777778034</v>
      </c>
      <c r="G459" s="7">
        <f t="shared" si="40"/>
        <v>3.5527136788005009E-15</v>
      </c>
    </row>
    <row r="460" spans="2:7" x14ac:dyDescent="0.25">
      <c r="B460" s="6">
        <v>454</v>
      </c>
      <c r="C460" s="6">
        <f t="shared" si="37"/>
        <v>46.400000000000389</v>
      </c>
      <c r="D460" s="6">
        <f t="shared" si="41"/>
        <v>31.0444444444447</v>
      </c>
      <c r="E460" s="5">
        <f t="shared" si="38"/>
        <v>31.0444444444447</v>
      </c>
      <c r="F460" s="5">
        <f t="shared" si="39"/>
        <v>31.044444444444704</v>
      </c>
      <c r="G460" s="7">
        <f t="shared" si="40"/>
        <v>3.5527136788005009E-15</v>
      </c>
    </row>
    <row r="461" spans="2:7" x14ac:dyDescent="0.25">
      <c r="B461" s="6">
        <v>455</v>
      </c>
      <c r="C461" s="6">
        <f t="shared" si="37"/>
        <v>46.500000000000391</v>
      </c>
      <c r="D461" s="6">
        <f t="shared" si="41"/>
        <v>31.11111111111137</v>
      </c>
      <c r="E461" s="5">
        <f t="shared" si="38"/>
        <v>31.111111111111367</v>
      </c>
      <c r="F461" s="5">
        <f t="shared" si="39"/>
        <v>31.11111111111137</v>
      </c>
      <c r="G461" s="7">
        <f t="shared" si="40"/>
        <v>3.5527136788005009E-15</v>
      </c>
    </row>
    <row r="462" spans="2:7" x14ac:dyDescent="0.25">
      <c r="B462" s="6">
        <v>456</v>
      </c>
      <c r="C462" s="6">
        <f t="shared" si="37"/>
        <v>46.600000000000392</v>
      </c>
      <c r="D462" s="6">
        <f t="shared" si="41"/>
        <v>31.177777777778036</v>
      </c>
      <c r="E462" s="5">
        <f t="shared" si="38"/>
        <v>31.177777777778033</v>
      </c>
      <c r="F462" s="5">
        <f t="shared" si="39"/>
        <v>31.177777777778036</v>
      </c>
      <c r="G462" s="7">
        <f t="shared" si="40"/>
        <v>3.5527136788005009E-15</v>
      </c>
    </row>
    <row r="463" spans="2:7" x14ac:dyDescent="0.25">
      <c r="B463" s="6">
        <v>457</v>
      </c>
      <c r="C463" s="6">
        <f t="shared" si="37"/>
        <v>46.700000000000394</v>
      </c>
      <c r="D463" s="6">
        <f t="shared" si="41"/>
        <v>31.244444444444703</v>
      </c>
      <c r="E463" s="5">
        <f t="shared" si="38"/>
        <v>31.244444444444699</v>
      </c>
      <c r="F463" s="5">
        <f t="shared" si="39"/>
        <v>31.244444444444706</v>
      </c>
      <c r="G463" s="7">
        <f t="shared" si="40"/>
        <v>7.1054273576010019E-15</v>
      </c>
    </row>
    <row r="464" spans="2:7" x14ac:dyDescent="0.25">
      <c r="B464" s="6">
        <v>458</v>
      </c>
      <c r="C464" s="6">
        <f t="shared" si="37"/>
        <v>46.800000000000395</v>
      </c>
      <c r="D464" s="6">
        <f t="shared" si="41"/>
        <v>31.311111111111369</v>
      </c>
      <c r="E464" s="5">
        <f t="shared" si="38"/>
        <v>31.311111111111369</v>
      </c>
      <c r="F464" s="5">
        <f t="shared" si="39"/>
        <v>31.311111111111373</v>
      </c>
      <c r="G464" s="7">
        <f t="shared" si="40"/>
        <v>3.5527136788005009E-15</v>
      </c>
    </row>
    <row r="465" spans="2:7" x14ac:dyDescent="0.25">
      <c r="B465" s="6">
        <v>459</v>
      </c>
      <c r="C465" s="6">
        <f t="shared" si="37"/>
        <v>46.900000000000396</v>
      </c>
      <c r="D465" s="6">
        <f t="shared" si="41"/>
        <v>31.377777777778039</v>
      </c>
      <c r="E465" s="5">
        <f t="shared" si="38"/>
        <v>31.377777777778036</v>
      </c>
      <c r="F465" s="5">
        <f t="shared" si="39"/>
        <v>31.377777777778039</v>
      </c>
      <c r="G465" s="7">
        <f t="shared" si="40"/>
        <v>3.5527136788005009E-15</v>
      </c>
    </row>
    <row r="466" spans="2:7" x14ac:dyDescent="0.25">
      <c r="B466" s="6">
        <v>460</v>
      </c>
      <c r="C466" s="6">
        <f t="shared" si="37"/>
        <v>47.000000000000398</v>
      </c>
      <c r="D466" s="6">
        <f t="shared" si="41"/>
        <v>31.444444444444706</v>
      </c>
      <c r="E466" s="5">
        <f t="shared" si="38"/>
        <v>31.444444444444706</v>
      </c>
      <c r="F466" s="5">
        <f t="shared" si="39"/>
        <v>31.444444444444709</v>
      </c>
      <c r="G466" s="7">
        <f t="shared" si="40"/>
        <v>3.5527136788005009E-15</v>
      </c>
    </row>
    <row r="467" spans="2:7" x14ac:dyDescent="0.25">
      <c r="B467" s="6">
        <v>461</v>
      </c>
      <c r="C467" s="6">
        <f t="shared" si="37"/>
        <v>47.100000000000399</v>
      </c>
      <c r="D467" s="6">
        <f t="shared" si="41"/>
        <v>31.511111111111376</v>
      </c>
      <c r="E467" s="5">
        <f t="shared" si="38"/>
        <v>31.511111111111372</v>
      </c>
      <c r="F467" s="5">
        <f t="shared" si="39"/>
        <v>31.511111111111376</v>
      </c>
      <c r="G467" s="7">
        <f t="shared" si="40"/>
        <v>3.5527136788005009E-15</v>
      </c>
    </row>
    <row r="468" spans="2:7" x14ac:dyDescent="0.25">
      <c r="B468" s="6">
        <v>462</v>
      </c>
      <c r="C468" s="6">
        <f t="shared" si="37"/>
        <v>47.200000000000401</v>
      </c>
      <c r="D468" s="6">
        <f t="shared" si="41"/>
        <v>31.577777777778042</v>
      </c>
      <c r="E468" s="5">
        <f t="shared" si="38"/>
        <v>31.577777777778039</v>
      </c>
      <c r="F468" s="5">
        <f t="shared" si="39"/>
        <v>31.577777777778042</v>
      </c>
      <c r="G468" s="7">
        <f t="shared" si="40"/>
        <v>3.5527136788005009E-15</v>
      </c>
    </row>
    <row r="469" spans="2:7" x14ac:dyDescent="0.25">
      <c r="B469" s="6">
        <v>463</v>
      </c>
      <c r="C469" s="6">
        <f t="shared" si="37"/>
        <v>47.300000000000402</v>
      </c>
      <c r="D469" s="6">
        <f t="shared" si="41"/>
        <v>31.644444444444709</v>
      </c>
      <c r="E469" s="5">
        <f t="shared" si="38"/>
        <v>31.644444444444705</v>
      </c>
      <c r="F469" s="5">
        <f t="shared" si="39"/>
        <v>31.644444444444712</v>
      </c>
      <c r="G469" s="7">
        <f t="shared" si="40"/>
        <v>7.1054273576010019E-15</v>
      </c>
    </row>
    <row r="470" spans="2:7" x14ac:dyDescent="0.25">
      <c r="B470" s="6">
        <v>464</v>
      </c>
      <c r="C470" s="6">
        <f t="shared" si="37"/>
        <v>47.400000000000404</v>
      </c>
      <c r="D470" s="6">
        <f t="shared" si="41"/>
        <v>31.711111111111375</v>
      </c>
      <c r="E470" s="5">
        <f t="shared" si="38"/>
        <v>31.711111111111375</v>
      </c>
      <c r="F470" s="5">
        <f t="shared" si="39"/>
        <v>31.711111111111379</v>
      </c>
      <c r="G470" s="7">
        <f t="shared" si="40"/>
        <v>3.5527136788005009E-15</v>
      </c>
    </row>
    <row r="471" spans="2:7" x14ac:dyDescent="0.25">
      <c r="B471" s="6">
        <v>465</v>
      </c>
      <c r="C471" s="6">
        <f t="shared" si="37"/>
        <v>47.500000000000405</v>
      </c>
      <c r="D471" s="6">
        <f t="shared" si="41"/>
        <v>31.777777777778045</v>
      </c>
      <c r="E471" s="5">
        <f t="shared" si="38"/>
        <v>31.777777777778041</v>
      </c>
      <c r="F471" s="5">
        <f t="shared" si="39"/>
        <v>31.777777777778045</v>
      </c>
      <c r="G471" s="7">
        <f t="shared" si="40"/>
        <v>3.5527136788005009E-15</v>
      </c>
    </row>
    <row r="472" spans="2:7" x14ac:dyDescent="0.25">
      <c r="B472" s="6">
        <v>466</v>
      </c>
      <c r="C472" s="6">
        <f t="shared" si="37"/>
        <v>47.600000000000406</v>
      </c>
      <c r="D472" s="6">
        <f t="shared" si="41"/>
        <v>31.844444444444711</v>
      </c>
      <c r="E472" s="5">
        <f t="shared" si="38"/>
        <v>31.844444444444711</v>
      </c>
      <c r="F472" s="5">
        <f t="shared" si="39"/>
        <v>31.844444444444715</v>
      </c>
      <c r="G472" s="7">
        <f t="shared" si="40"/>
        <v>3.5527136788005009E-15</v>
      </c>
    </row>
    <row r="473" spans="2:7" x14ac:dyDescent="0.25">
      <c r="B473" s="6">
        <v>467</v>
      </c>
      <c r="C473" s="6">
        <f t="shared" si="37"/>
        <v>47.700000000000408</v>
      </c>
      <c r="D473" s="6">
        <f t="shared" si="41"/>
        <v>31.911111111111381</v>
      </c>
      <c r="E473" s="5">
        <f t="shared" si="38"/>
        <v>31.911111111111378</v>
      </c>
      <c r="F473" s="5">
        <f t="shared" si="39"/>
        <v>31.911111111111381</v>
      </c>
      <c r="G473" s="7">
        <f t="shared" si="40"/>
        <v>3.5527136788005009E-15</v>
      </c>
    </row>
    <row r="474" spans="2:7" x14ac:dyDescent="0.25">
      <c r="B474" s="6">
        <v>468</v>
      </c>
      <c r="C474" s="6">
        <f t="shared" si="37"/>
        <v>47.800000000000409</v>
      </c>
      <c r="D474" s="6">
        <f t="shared" si="41"/>
        <v>31.977777777778048</v>
      </c>
      <c r="E474" s="5">
        <f t="shared" si="38"/>
        <v>31.977777777778044</v>
      </c>
      <c r="F474" s="5">
        <f t="shared" si="39"/>
        <v>31.977777777778048</v>
      </c>
      <c r="G474" s="7">
        <f t="shared" si="40"/>
        <v>3.5527136788005009E-15</v>
      </c>
    </row>
    <row r="475" spans="2:7" x14ac:dyDescent="0.25">
      <c r="B475" s="6">
        <v>469</v>
      </c>
      <c r="C475" s="6">
        <f t="shared" si="37"/>
        <v>47.900000000000411</v>
      </c>
      <c r="D475" s="6">
        <f t="shared" si="41"/>
        <v>32.044444444444714</v>
      </c>
      <c r="E475" s="5">
        <f t="shared" si="38"/>
        <v>32.044444444444714</v>
      </c>
      <c r="F475" s="5">
        <f t="shared" si="39"/>
        <v>32.044444444444721</v>
      </c>
      <c r="G475" s="7">
        <f t="shared" si="40"/>
        <v>7.1054273576010019E-15</v>
      </c>
    </row>
    <row r="476" spans="2:7" x14ac:dyDescent="0.25">
      <c r="B476" s="6">
        <v>470</v>
      </c>
      <c r="C476" s="6">
        <f t="shared" si="37"/>
        <v>48.000000000000412</v>
      </c>
      <c r="D476" s="6">
        <f t="shared" si="41"/>
        <v>32.111111111111384</v>
      </c>
      <c r="E476" s="5">
        <f t="shared" si="38"/>
        <v>32.111111111111384</v>
      </c>
      <c r="F476" s="5">
        <f t="shared" si="39"/>
        <v>32.111111111111384</v>
      </c>
      <c r="G476" s="7">
        <f t="shared" si="40"/>
        <v>0</v>
      </c>
    </row>
    <row r="477" spans="2:7" x14ac:dyDescent="0.25">
      <c r="B477" s="6">
        <v>471</v>
      </c>
      <c r="C477" s="6">
        <f t="shared" si="37"/>
        <v>48.100000000000414</v>
      </c>
      <c r="D477" s="6">
        <f t="shared" si="41"/>
        <v>32.177777777778054</v>
      </c>
      <c r="E477" s="5">
        <f t="shared" si="38"/>
        <v>32.177777777778054</v>
      </c>
      <c r="F477" s="5">
        <f t="shared" si="39"/>
        <v>32.177777777778054</v>
      </c>
      <c r="G477" s="7">
        <f t="shared" si="40"/>
        <v>0</v>
      </c>
    </row>
    <row r="478" spans="2:7" x14ac:dyDescent="0.25">
      <c r="B478" s="6">
        <v>472</v>
      </c>
      <c r="C478" s="6">
        <f t="shared" si="37"/>
        <v>48.200000000000415</v>
      </c>
      <c r="D478" s="6">
        <f t="shared" si="41"/>
        <v>32.244444444444724</v>
      </c>
      <c r="E478" s="5">
        <f t="shared" si="38"/>
        <v>32.244444444444724</v>
      </c>
      <c r="F478" s="5">
        <f t="shared" si="39"/>
        <v>32.244444444444724</v>
      </c>
      <c r="G478" s="7">
        <f t="shared" si="40"/>
        <v>0</v>
      </c>
    </row>
    <row r="479" spans="2:7" x14ac:dyDescent="0.25">
      <c r="B479" s="6">
        <v>473</v>
      </c>
      <c r="C479" s="6">
        <f t="shared" si="37"/>
        <v>48.300000000000416</v>
      </c>
      <c r="D479" s="6">
        <f t="shared" si="41"/>
        <v>32.311111111111387</v>
      </c>
      <c r="E479" s="5">
        <f t="shared" si="38"/>
        <v>32.311111111111387</v>
      </c>
      <c r="F479" s="5">
        <f t="shared" si="39"/>
        <v>32.311111111111387</v>
      </c>
      <c r="G479" s="7">
        <f t="shared" si="40"/>
        <v>0</v>
      </c>
    </row>
    <row r="480" spans="2:7" x14ac:dyDescent="0.25">
      <c r="B480" s="6">
        <v>474</v>
      </c>
      <c r="C480" s="6">
        <f t="shared" si="37"/>
        <v>48.400000000000418</v>
      </c>
      <c r="D480" s="6">
        <f t="shared" si="41"/>
        <v>32.377777777778057</v>
      </c>
      <c r="E480" s="5">
        <f t="shared" si="38"/>
        <v>32.37777777777805</v>
      </c>
      <c r="F480" s="5">
        <f t="shared" si="39"/>
        <v>32.377777777778057</v>
      </c>
      <c r="G480" s="7">
        <f t="shared" si="40"/>
        <v>7.1054273576010019E-15</v>
      </c>
    </row>
    <row r="481" spans="2:7" x14ac:dyDescent="0.25">
      <c r="B481" s="6">
        <v>475</v>
      </c>
      <c r="C481" s="6">
        <f t="shared" si="37"/>
        <v>48.500000000000419</v>
      </c>
      <c r="D481" s="6">
        <f t="shared" si="41"/>
        <v>32.44444444444472</v>
      </c>
      <c r="E481" s="5">
        <f t="shared" si="38"/>
        <v>32.44444444444472</v>
      </c>
      <c r="F481" s="5">
        <f t="shared" si="39"/>
        <v>32.444444444444727</v>
      </c>
      <c r="G481" s="7">
        <f t="shared" si="40"/>
        <v>7.1054273576010019E-15</v>
      </c>
    </row>
    <row r="482" spans="2:7" x14ac:dyDescent="0.25">
      <c r="B482" s="6">
        <v>476</v>
      </c>
      <c r="C482" s="6">
        <f t="shared" ref="C482:C545" si="42">C481+$C$3</f>
        <v>48.600000000000421</v>
      </c>
      <c r="D482" s="6">
        <f t="shared" si="41"/>
        <v>32.51111111111139</v>
      </c>
      <c r="E482" s="5">
        <f t="shared" ref="E482:E545" si="43">E481+(((2*C481-3*E481+1)+(2*C482-3*D482+1))/2)*$C$3</f>
        <v>32.51111111111139</v>
      </c>
      <c r="F482" s="5">
        <f t="shared" ref="F482:F545" si="44">(2/3)*C482+(1/9)+((38*EXP(3-3*C482))/9)</f>
        <v>32.51111111111139</v>
      </c>
      <c r="G482" s="7">
        <f t="shared" ref="G482:G545" si="45">ABS(E482-F482)</f>
        <v>0</v>
      </c>
    </row>
    <row r="483" spans="2:7" x14ac:dyDescent="0.25">
      <c r="B483" s="6">
        <v>477</v>
      </c>
      <c r="C483" s="6">
        <f t="shared" si="42"/>
        <v>48.700000000000422</v>
      </c>
      <c r="D483" s="6">
        <f t="shared" si="41"/>
        <v>32.57777777777806</v>
      </c>
      <c r="E483" s="5">
        <f t="shared" si="43"/>
        <v>32.57777777777806</v>
      </c>
      <c r="F483" s="5">
        <f t="shared" si="44"/>
        <v>32.57777777777806</v>
      </c>
      <c r="G483" s="7">
        <f t="shared" si="45"/>
        <v>0</v>
      </c>
    </row>
    <row r="484" spans="2:7" x14ac:dyDescent="0.25">
      <c r="B484" s="6">
        <v>478</v>
      </c>
      <c r="C484" s="6">
        <f t="shared" si="42"/>
        <v>48.800000000000423</v>
      </c>
      <c r="D484" s="6">
        <f t="shared" si="41"/>
        <v>32.64444444444473</v>
      </c>
      <c r="E484" s="5">
        <f t="shared" si="43"/>
        <v>32.64444444444473</v>
      </c>
      <c r="F484" s="5">
        <f t="shared" si="44"/>
        <v>32.64444444444473</v>
      </c>
      <c r="G484" s="7">
        <f t="shared" si="45"/>
        <v>0</v>
      </c>
    </row>
    <row r="485" spans="2:7" x14ac:dyDescent="0.25">
      <c r="B485" s="6">
        <v>479</v>
      </c>
      <c r="C485" s="6">
        <f t="shared" si="42"/>
        <v>48.900000000000425</v>
      </c>
      <c r="D485" s="6">
        <f t="shared" si="41"/>
        <v>32.711111111111393</v>
      </c>
      <c r="E485" s="5">
        <f t="shared" si="43"/>
        <v>32.711111111111393</v>
      </c>
      <c r="F485" s="5">
        <f t="shared" si="44"/>
        <v>32.711111111111393</v>
      </c>
      <c r="G485" s="7">
        <f t="shared" si="45"/>
        <v>0</v>
      </c>
    </row>
    <row r="486" spans="2:7" x14ac:dyDescent="0.25">
      <c r="B486" s="6">
        <v>480</v>
      </c>
      <c r="C486" s="6">
        <f t="shared" si="42"/>
        <v>49.000000000000426</v>
      </c>
      <c r="D486" s="6">
        <f t="shared" si="41"/>
        <v>32.777777777778063</v>
      </c>
      <c r="E486" s="5">
        <f t="shared" si="43"/>
        <v>32.777777777778056</v>
      </c>
      <c r="F486" s="5">
        <f t="shared" si="44"/>
        <v>32.777777777778063</v>
      </c>
      <c r="G486" s="7">
        <f t="shared" si="45"/>
        <v>7.1054273576010019E-15</v>
      </c>
    </row>
    <row r="487" spans="2:7" x14ac:dyDescent="0.25">
      <c r="B487" s="6">
        <v>481</v>
      </c>
      <c r="C487" s="6">
        <f t="shared" si="42"/>
        <v>49.100000000000428</v>
      </c>
      <c r="D487" s="6">
        <f t="shared" si="41"/>
        <v>32.844444444444726</v>
      </c>
      <c r="E487" s="5">
        <f t="shared" si="43"/>
        <v>32.844444444444726</v>
      </c>
      <c r="F487" s="5">
        <f t="shared" si="44"/>
        <v>32.844444444444733</v>
      </c>
      <c r="G487" s="7">
        <f t="shared" si="45"/>
        <v>7.1054273576010019E-15</v>
      </c>
    </row>
    <row r="488" spans="2:7" x14ac:dyDescent="0.25">
      <c r="B488" s="6">
        <v>482</v>
      </c>
      <c r="C488" s="6">
        <f t="shared" si="42"/>
        <v>49.200000000000429</v>
      </c>
      <c r="D488" s="6">
        <f t="shared" si="41"/>
        <v>32.911111111111396</v>
      </c>
      <c r="E488" s="5">
        <f t="shared" si="43"/>
        <v>32.911111111111396</v>
      </c>
      <c r="F488" s="5">
        <f t="shared" si="44"/>
        <v>32.911111111111396</v>
      </c>
      <c r="G488" s="7">
        <f t="shared" si="45"/>
        <v>0</v>
      </c>
    </row>
    <row r="489" spans="2:7" x14ac:dyDescent="0.25">
      <c r="B489" s="6">
        <v>483</v>
      </c>
      <c r="C489" s="6">
        <f t="shared" si="42"/>
        <v>49.300000000000431</v>
      </c>
      <c r="D489" s="6">
        <f t="shared" si="41"/>
        <v>32.977777777778066</v>
      </c>
      <c r="E489" s="5">
        <f t="shared" si="43"/>
        <v>32.977777777778066</v>
      </c>
      <c r="F489" s="5">
        <f t="shared" si="44"/>
        <v>32.977777777778066</v>
      </c>
      <c r="G489" s="7">
        <f t="shared" si="45"/>
        <v>0</v>
      </c>
    </row>
    <row r="490" spans="2:7" x14ac:dyDescent="0.25">
      <c r="B490" s="6">
        <v>484</v>
      </c>
      <c r="C490" s="6">
        <f t="shared" si="42"/>
        <v>49.400000000000432</v>
      </c>
      <c r="D490" s="6">
        <f t="shared" si="41"/>
        <v>33.044444444444736</v>
      </c>
      <c r="E490" s="5">
        <f t="shared" si="43"/>
        <v>33.044444444444736</v>
      </c>
      <c r="F490" s="5">
        <f t="shared" si="44"/>
        <v>33.044444444444736</v>
      </c>
      <c r="G490" s="7">
        <f t="shared" si="45"/>
        <v>0</v>
      </c>
    </row>
    <row r="491" spans="2:7" x14ac:dyDescent="0.25">
      <c r="B491" s="6">
        <v>485</v>
      </c>
      <c r="C491" s="6">
        <f t="shared" si="42"/>
        <v>49.500000000000433</v>
      </c>
      <c r="D491" s="6">
        <f t="shared" si="41"/>
        <v>33.111111111111398</v>
      </c>
      <c r="E491" s="5">
        <f t="shared" si="43"/>
        <v>33.111111111111398</v>
      </c>
      <c r="F491" s="5">
        <f t="shared" si="44"/>
        <v>33.111111111111398</v>
      </c>
      <c r="G491" s="7">
        <f t="shared" si="45"/>
        <v>0</v>
      </c>
    </row>
    <row r="492" spans="2:7" x14ac:dyDescent="0.25">
      <c r="B492" s="6">
        <v>486</v>
      </c>
      <c r="C492" s="6">
        <f t="shared" si="42"/>
        <v>49.600000000000435</v>
      </c>
      <c r="D492" s="6">
        <f t="shared" si="41"/>
        <v>33.177777777778068</v>
      </c>
      <c r="E492" s="5">
        <f t="shared" si="43"/>
        <v>33.177777777778061</v>
      </c>
      <c r="F492" s="5">
        <f t="shared" si="44"/>
        <v>33.177777777778068</v>
      </c>
      <c r="G492" s="7">
        <f t="shared" si="45"/>
        <v>7.1054273576010019E-15</v>
      </c>
    </row>
    <row r="493" spans="2:7" x14ac:dyDescent="0.25">
      <c r="B493" s="6">
        <v>487</v>
      </c>
      <c r="C493" s="6">
        <f t="shared" si="42"/>
        <v>49.700000000000436</v>
      </c>
      <c r="D493" s="6">
        <f t="shared" si="41"/>
        <v>33.244444444444731</v>
      </c>
      <c r="E493" s="5">
        <f t="shared" si="43"/>
        <v>33.244444444444731</v>
      </c>
      <c r="F493" s="5">
        <f t="shared" si="44"/>
        <v>33.244444444444738</v>
      </c>
      <c r="G493" s="7">
        <f t="shared" si="45"/>
        <v>7.1054273576010019E-15</v>
      </c>
    </row>
    <row r="494" spans="2:7" x14ac:dyDescent="0.25">
      <c r="B494" s="6">
        <v>488</v>
      </c>
      <c r="C494" s="6">
        <f t="shared" si="42"/>
        <v>49.800000000000438</v>
      </c>
      <c r="D494" s="6">
        <f t="shared" si="41"/>
        <v>33.311111111111401</v>
      </c>
      <c r="E494" s="5">
        <f t="shared" si="43"/>
        <v>33.311111111111401</v>
      </c>
      <c r="F494" s="5">
        <f t="shared" si="44"/>
        <v>33.311111111111401</v>
      </c>
      <c r="G494" s="7">
        <f t="shared" si="45"/>
        <v>0</v>
      </c>
    </row>
    <row r="495" spans="2:7" x14ac:dyDescent="0.25">
      <c r="B495" s="6">
        <v>489</v>
      </c>
      <c r="C495" s="6">
        <f t="shared" si="42"/>
        <v>49.900000000000439</v>
      </c>
      <c r="D495" s="6">
        <f t="shared" si="41"/>
        <v>33.377777777778071</v>
      </c>
      <c r="E495" s="5">
        <f t="shared" si="43"/>
        <v>33.377777777778071</v>
      </c>
      <c r="F495" s="5">
        <f t="shared" si="44"/>
        <v>33.377777777778071</v>
      </c>
      <c r="G495" s="7">
        <f t="shared" si="45"/>
        <v>0</v>
      </c>
    </row>
    <row r="496" spans="2:7" x14ac:dyDescent="0.25">
      <c r="B496" s="6">
        <v>490</v>
      </c>
      <c r="C496" s="6">
        <f t="shared" si="42"/>
        <v>50.000000000000441</v>
      </c>
      <c r="D496" s="6">
        <f t="shared" si="41"/>
        <v>33.444444444444741</v>
      </c>
      <c r="E496" s="5">
        <f t="shared" si="43"/>
        <v>33.444444444444741</v>
      </c>
      <c r="F496" s="5">
        <f t="shared" si="44"/>
        <v>33.444444444444741</v>
      </c>
      <c r="G496" s="7">
        <f t="shared" si="45"/>
        <v>0</v>
      </c>
    </row>
    <row r="497" spans="2:7" x14ac:dyDescent="0.25">
      <c r="B497" s="6">
        <v>491</v>
      </c>
      <c r="C497" s="6">
        <f t="shared" si="42"/>
        <v>50.100000000000442</v>
      </c>
      <c r="D497" s="6">
        <f t="shared" si="41"/>
        <v>33.511111111111404</v>
      </c>
      <c r="E497" s="5">
        <f t="shared" si="43"/>
        <v>33.511111111111404</v>
      </c>
      <c r="F497" s="5">
        <f t="shared" si="44"/>
        <v>33.511111111111404</v>
      </c>
      <c r="G497" s="7">
        <f t="shared" si="45"/>
        <v>0</v>
      </c>
    </row>
    <row r="498" spans="2:7" x14ac:dyDescent="0.25">
      <c r="B498" s="6">
        <v>492</v>
      </c>
      <c r="C498" s="6">
        <f t="shared" si="42"/>
        <v>50.200000000000443</v>
      </c>
      <c r="D498" s="6">
        <f t="shared" si="41"/>
        <v>33.577777777778074</v>
      </c>
      <c r="E498" s="5">
        <f t="shared" si="43"/>
        <v>33.577777777778067</v>
      </c>
      <c r="F498" s="5">
        <f t="shared" si="44"/>
        <v>33.577777777778074</v>
      </c>
      <c r="G498" s="7">
        <f t="shared" si="45"/>
        <v>7.1054273576010019E-15</v>
      </c>
    </row>
    <row r="499" spans="2:7" x14ac:dyDescent="0.25">
      <c r="B499" s="6">
        <v>493</v>
      </c>
      <c r="C499" s="6">
        <f t="shared" si="42"/>
        <v>50.300000000000445</v>
      </c>
      <c r="D499" s="6">
        <f t="shared" si="41"/>
        <v>33.644444444444737</v>
      </c>
      <c r="E499" s="5">
        <f t="shared" si="43"/>
        <v>33.644444444444737</v>
      </c>
      <c r="F499" s="5">
        <f t="shared" si="44"/>
        <v>33.644444444444744</v>
      </c>
      <c r="G499" s="7">
        <f t="shared" si="45"/>
        <v>7.1054273576010019E-15</v>
      </c>
    </row>
    <row r="500" spans="2:7" x14ac:dyDescent="0.25">
      <c r="B500" s="6">
        <v>494</v>
      </c>
      <c r="C500" s="6">
        <f t="shared" si="42"/>
        <v>50.400000000000446</v>
      </c>
      <c r="D500" s="6">
        <f t="shared" si="41"/>
        <v>33.711111111111407</v>
      </c>
      <c r="E500" s="5">
        <f t="shared" si="43"/>
        <v>33.711111111111407</v>
      </c>
      <c r="F500" s="5">
        <f t="shared" si="44"/>
        <v>33.711111111111407</v>
      </c>
      <c r="G500" s="7">
        <f t="shared" si="45"/>
        <v>0</v>
      </c>
    </row>
    <row r="501" spans="2:7" x14ac:dyDescent="0.25">
      <c r="B501" s="6">
        <v>495</v>
      </c>
      <c r="C501" s="6">
        <f t="shared" si="42"/>
        <v>50.500000000000448</v>
      </c>
      <c r="D501" s="6">
        <f t="shared" si="41"/>
        <v>33.777777777778077</v>
      </c>
      <c r="E501" s="5">
        <f t="shared" si="43"/>
        <v>33.777777777778077</v>
      </c>
      <c r="F501" s="5">
        <f t="shared" si="44"/>
        <v>33.777777777778077</v>
      </c>
      <c r="G501" s="7">
        <f t="shared" si="45"/>
        <v>0</v>
      </c>
    </row>
    <row r="502" spans="2:7" x14ac:dyDescent="0.25">
      <c r="B502" s="6">
        <v>496</v>
      </c>
      <c r="C502" s="6">
        <f t="shared" si="42"/>
        <v>50.600000000000449</v>
      </c>
      <c r="D502" s="6">
        <f t="shared" si="41"/>
        <v>33.844444444444747</v>
      </c>
      <c r="E502" s="5">
        <f t="shared" si="43"/>
        <v>33.844444444444747</v>
      </c>
      <c r="F502" s="5">
        <f t="shared" si="44"/>
        <v>33.844444444444747</v>
      </c>
      <c r="G502" s="7">
        <f t="shared" si="45"/>
        <v>0</v>
      </c>
    </row>
    <row r="503" spans="2:7" x14ac:dyDescent="0.25">
      <c r="B503" s="6">
        <v>497</v>
      </c>
      <c r="C503" s="6">
        <f t="shared" si="42"/>
        <v>50.70000000000045</v>
      </c>
      <c r="D503" s="6">
        <f t="shared" si="41"/>
        <v>33.91111111111141</v>
      </c>
      <c r="E503" s="5">
        <f t="shared" si="43"/>
        <v>33.91111111111141</v>
      </c>
      <c r="F503" s="5">
        <f t="shared" si="44"/>
        <v>33.91111111111141</v>
      </c>
      <c r="G503" s="7">
        <f t="shared" si="45"/>
        <v>0</v>
      </c>
    </row>
    <row r="504" spans="2:7" x14ac:dyDescent="0.25">
      <c r="B504" s="6">
        <v>498</v>
      </c>
      <c r="C504" s="6">
        <f t="shared" si="42"/>
        <v>50.800000000000452</v>
      </c>
      <c r="D504" s="6">
        <f t="shared" si="41"/>
        <v>33.97777777777808</v>
      </c>
      <c r="E504" s="5">
        <f t="shared" si="43"/>
        <v>33.977777777778073</v>
      </c>
      <c r="F504" s="5">
        <f t="shared" si="44"/>
        <v>33.97777777777808</v>
      </c>
      <c r="G504" s="7">
        <f t="shared" si="45"/>
        <v>7.1054273576010019E-15</v>
      </c>
    </row>
    <row r="505" spans="2:7" x14ac:dyDescent="0.25">
      <c r="B505" s="6">
        <v>499</v>
      </c>
      <c r="C505" s="6">
        <f t="shared" si="42"/>
        <v>50.900000000000453</v>
      </c>
      <c r="D505" s="6">
        <f t="shared" si="41"/>
        <v>34.044444444444743</v>
      </c>
      <c r="E505" s="5">
        <f t="shared" si="43"/>
        <v>34.044444444444743</v>
      </c>
      <c r="F505" s="5">
        <f t="shared" si="44"/>
        <v>34.04444444444475</v>
      </c>
      <c r="G505" s="7">
        <f t="shared" si="45"/>
        <v>7.1054273576010019E-15</v>
      </c>
    </row>
    <row r="506" spans="2:7" x14ac:dyDescent="0.25">
      <c r="B506" s="6">
        <v>500</v>
      </c>
      <c r="C506" s="6">
        <f t="shared" si="42"/>
        <v>51.000000000000455</v>
      </c>
      <c r="D506" s="6">
        <f t="shared" si="41"/>
        <v>34.111111111111413</v>
      </c>
      <c r="E506" s="5">
        <f t="shared" si="43"/>
        <v>34.111111111111413</v>
      </c>
      <c r="F506" s="5">
        <f t="shared" si="44"/>
        <v>34.111111111111413</v>
      </c>
      <c r="G506" s="7">
        <f t="shared" si="45"/>
        <v>0</v>
      </c>
    </row>
    <row r="507" spans="2:7" x14ac:dyDescent="0.25">
      <c r="B507" s="6">
        <v>501</v>
      </c>
      <c r="C507" s="6">
        <f t="shared" si="42"/>
        <v>51.100000000000456</v>
      </c>
      <c r="D507" s="6">
        <f t="shared" si="41"/>
        <v>34.177777777778083</v>
      </c>
      <c r="E507" s="5">
        <f t="shared" si="43"/>
        <v>34.177777777778083</v>
      </c>
      <c r="F507" s="5">
        <f t="shared" si="44"/>
        <v>34.177777777778083</v>
      </c>
      <c r="G507" s="7">
        <f t="shared" si="45"/>
        <v>0</v>
      </c>
    </row>
    <row r="508" spans="2:7" x14ac:dyDescent="0.25">
      <c r="B508" s="6">
        <v>502</v>
      </c>
      <c r="C508" s="6">
        <f t="shared" si="42"/>
        <v>51.200000000000458</v>
      </c>
      <c r="D508" s="6">
        <f t="shared" si="41"/>
        <v>34.244444444444753</v>
      </c>
      <c r="E508" s="5">
        <f t="shared" si="43"/>
        <v>34.244444444444753</v>
      </c>
      <c r="F508" s="5">
        <f t="shared" si="44"/>
        <v>34.244444444444753</v>
      </c>
      <c r="G508" s="7">
        <f t="shared" si="45"/>
        <v>0</v>
      </c>
    </row>
    <row r="509" spans="2:7" x14ac:dyDescent="0.25">
      <c r="B509" s="6">
        <v>503</v>
      </c>
      <c r="C509" s="6">
        <f t="shared" si="42"/>
        <v>51.300000000000459</v>
      </c>
      <c r="D509" s="6">
        <f t="shared" si="41"/>
        <v>34.311111111111416</v>
      </c>
      <c r="E509" s="5">
        <f t="shared" si="43"/>
        <v>34.311111111111416</v>
      </c>
      <c r="F509" s="5">
        <f t="shared" si="44"/>
        <v>34.311111111111416</v>
      </c>
      <c r="G509" s="7">
        <f t="shared" si="45"/>
        <v>0</v>
      </c>
    </row>
    <row r="510" spans="2:7" x14ac:dyDescent="0.25">
      <c r="B510" s="6">
        <v>504</v>
      </c>
      <c r="C510" s="6">
        <f t="shared" si="42"/>
        <v>51.40000000000046</v>
      </c>
      <c r="D510" s="6">
        <f t="shared" si="41"/>
        <v>34.377777777778086</v>
      </c>
      <c r="E510" s="5">
        <f t="shared" si="43"/>
        <v>34.377777777778078</v>
      </c>
      <c r="F510" s="5">
        <f t="shared" si="44"/>
        <v>34.377777777778086</v>
      </c>
      <c r="G510" s="7">
        <f t="shared" si="45"/>
        <v>7.1054273576010019E-15</v>
      </c>
    </row>
    <row r="511" spans="2:7" x14ac:dyDescent="0.25">
      <c r="B511" s="6">
        <v>505</v>
      </c>
      <c r="C511" s="6">
        <f t="shared" si="42"/>
        <v>51.500000000000462</v>
      </c>
      <c r="D511" s="6">
        <f t="shared" si="41"/>
        <v>34.444444444444748</v>
      </c>
      <c r="E511" s="5">
        <f t="shared" si="43"/>
        <v>34.444444444444748</v>
      </c>
      <c r="F511" s="5">
        <f t="shared" si="44"/>
        <v>34.444444444444756</v>
      </c>
      <c r="G511" s="7">
        <f t="shared" si="45"/>
        <v>7.1054273576010019E-15</v>
      </c>
    </row>
    <row r="512" spans="2:7" x14ac:dyDescent="0.25">
      <c r="B512" s="6">
        <v>506</v>
      </c>
      <c r="C512" s="6">
        <f t="shared" si="42"/>
        <v>51.600000000000463</v>
      </c>
      <c r="D512" s="6">
        <f t="shared" si="41"/>
        <v>34.511111111111418</v>
      </c>
      <c r="E512" s="5">
        <f t="shared" si="43"/>
        <v>34.511111111111418</v>
      </c>
      <c r="F512" s="5">
        <f t="shared" si="44"/>
        <v>34.511111111111418</v>
      </c>
      <c r="G512" s="7">
        <f t="shared" si="45"/>
        <v>0</v>
      </c>
    </row>
    <row r="513" spans="2:7" x14ac:dyDescent="0.25">
      <c r="B513" s="6">
        <v>507</v>
      </c>
      <c r="C513" s="6">
        <f t="shared" si="42"/>
        <v>51.700000000000465</v>
      </c>
      <c r="D513" s="6">
        <f t="shared" si="41"/>
        <v>34.577777777778088</v>
      </c>
      <c r="E513" s="5">
        <f t="shared" si="43"/>
        <v>34.577777777778088</v>
      </c>
      <c r="F513" s="5">
        <f t="shared" si="44"/>
        <v>34.577777777778088</v>
      </c>
      <c r="G513" s="7">
        <f t="shared" si="45"/>
        <v>0</v>
      </c>
    </row>
    <row r="514" spans="2:7" x14ac:dyDescent="0.25">
      <c r="B514" s="6">
        <v>508</v>
      </c>
      <c r="C514" s="6">
        <f t="shared" si="42"/>
        <v>51.800000000000466</v>
      </c>
      <c r="D514" s="6">
        <f t="shared" si="41"/>
        <v>34.644444444444758</v>
      </c>
      <c r="E514" s="5">
        <f t="shared" si="43"/>
        <v>34.644444444444758</v>
      </c>
      <c r="F514" s="5">
        <f t="shared" si="44"/>
        <v>34.644444444444758</v>
      </c>
      <c r="G514" s="7">
        <f t="shared" si="45"/>
        <v>0</v>
      </c>
    </row>
    <row r="515" spans="2:7" x14ac:dyDescent="0.25">
      <c r="B515" s="6">
        <v>509</v>
      </c>
      <c r="C515" s="6">
        <f t="shared" si="42"/>
        <v>51.900000000000468</v>
      </c>
      <c r="D515" s="6">
        <f t="shared" si="41"/>
        <v>34.711111111111421</v>
      </c>
      <c r="E515" s="5">
        <f t="shared" si="43"/>
        <v>34.711111111111421</v>
      </c>
      <c r="F515" s="5">
        <f t="shared" si="44"/>
        <v>34.711111111111421</v>
      </c>
      <c r="G515" s="7">
        <f t="shared" si="45"/>
        <v>0</v>
      </c>
    </row>
    <row r="516" spans="2:7" x14ac:dyDescent="0.25">
      <c r="B516" s="6">
        <v>510</v>
      </c>
      <c r="C516" s="6">
        <f t="shared" si="42"/>
        <v>52.000000000000469</v>
      </c>
      <c r="D516" s="6">
        <f t="shared" si="41"/>
        <v>34.777777777778091</v>
      </c>
      <c r="E516" s="5">
        <f t="shared" si="43"/>
        <v>34.777777777778084</v>
      </c>
      <c r="F516" s="5">
        <f t="shared" si="44"/>
        <v>34.777777777778091</v>
      </c>
      <c r="G516" s="7">
        <f t="shared" si="45"/>
        <v>7.1054273576010019E-15</v>
      </c>
    </row>
    <row r="517" spans="2:7" x14ac:dyDescent="0.25">
      <c r="B517" s="6">
        <v>511</v>
      </c>
      <c r="C517" s="6">
        <f t="shared" si="42"/>
        <v>52.10000000000047</v>
      </c>
      <c r="D517" s="6">
        <f t="shared" si="41"/>
        <v>34.844444444444754</v>
      </c>
      <c r="E517" s="5">
        <f t="shared" si="43"/>
        <v>34.844444444444754</v>
      </c>
      <c r="F517" s="5">
        <f t="shared" si="44"/>
        <v>34.844444444444761</v>
      </c>
      <c r="G517" s="7">
        <f t="shared" si="45"/>
        <v>7.1054273576010019E-15</v>
      </c>
    </row>
    <row r="518" spans="2:7" x14ac:dyDescent="0.25">
      <c r="B518" s="6">
        <v>512</v>
      </c>
      <c r="C518" s="6">
        <f t="shared" si="42"/>
        <v>52.200000000000472</v>
      </c>
      <c r="D518" s="6">
        <f t="shared" si="41"/>
        <v>34.911111111111424</v>
      </c>
      <c r="E518" s="5">
        <f t="shared" si="43"/>
        <v>34.911111111111424</v>
      </c>
      <c r="F518" s="5">
        <f t="shared" si="44"/>
        <v>34.911111111111424</v>
      </c>
      <c r="G518" s="7">
        <f t="shared" si="45"/>
        <v>0</v>
      </c>
    </row>
    <row r="519" spans="2:7" x14ac:dyDescent="0.25">
      <c r="B519" s="6">
        <v>513</v>
      </c>
      <c r="C519" s="6">
        <f t="shared" si="42"/>
        <v>52.300000000000473</v>
      </c>
      <c r="D519" s="6">
        <f t="shared" si="41"/>
        <v>34.977777777778094</v>
      </c>
      <c r="E519" s="5">
        <f t="shared" si="43"/>
        <v>34.977777777778094</v>
      </c>
      <c r="F519" s="5">
        <f t="shared" si="44"/>
        <v>34.977777777778094</v>
      </c>
      <c r="G519" s="7">
        <f t="shared" si="45"/>
        <v>0</v>
      </c>
    </row>
    <row r="520" spans="2:7" x14ac:dyDescent="0.25">
      <c r="B520" s="6">
        <v>514</v>
      </c>
      <c r="C520" s="6">
        <f t="shared" si="42"/>
        <v>52.400000000000475</v>
      </c>
      <c r="D520" s="6">
        <f t="shared" ref="D520:D583" si="46">E519+(2*C519-3*E519+1)*$C$3</f>
        <v>35.044444444444764</v>
      </c>
      <c r="E520" s="5">
        <f t="shared" si="43"/>
        <v>35.044444444444764</v>
      </c>
      <c r="F520" s="5">
        <f t="shared" si="44"/>
        <v>35.044444444444764</v>
      </c>
      <c r="G520" s="7">
        <f t="shared" si="45"/>
        <v>0</v>
      </c>
    </row>
    <row r="521" spans="2:7" x14ac:dyDescent="0.25">
      <c r="B521" s="6">
        <v>515</v>
      </c>
      <c r="C521" s="6">
        <f t="shared" si="42"/>
        <v>52.500000000000476</v>
      </c>
      <c r="D521" s="6">
        <f t="shared" si="46"/>
        <v>35.111111111111427</v>
      </c>
      <c r="E521" s="5">
        <f t="shared" si="43"/>
        <v>35.111111111111427</v>
      </c>
      <c r="F521" s="5">
        <f t="shared" si="44"/>
        <v>35.111111111111427</v>
      </c>
      <c r="G521" s="7">
        <f t="shared" si="45"/>
        <v>0</v>
      </c>
    </row>
    <row r="522" spans="2:7" x14ac:dyDescent="0.25">
      <c r="B522" s="6">
        <v>516</v>
      </c>
      <c r="C522" s="6">
        <f t="shared" si="42"/>
        <v>52.600000000000477</v>
      </c>
      <c r="D522" s="6">
        <f t="shared" si="46"/>
        <v>35.177777777778097</v>
      </c>
      <c r="E522" s="5">
        <f t="shared" si="43"/>
        <v>35.17777777777809</v>
      </c>
      <c r="F522" s="5">
        <f t="shared" si="44"/>
        <v>35.177777777778097</v>
      </c>
      <c r="G522" s="7">
        <f t="shared" si="45"/>
        <v>7.1054273576010019E-15</v>
      </c>
    </row>
    <row r="523" spans="2:7" x14ac:dyDescent="0.25">
      <c r="B523" s="6">
        <v>517</v>
      </c>
      <c r="C523" s="6">
        <f t="shared" si="42"/>
        <v>52.700000000000479</v>
      </c>
      <c r="D523" s="6">
        <f t="shared" si="46"/>
        <v>35.24444444444476</v>
      </c>
      <c r="E523" s="5">
        <f t="shared" si="43"/>
        <v>35.24444444444476</v>
      </c>
      <c r="F523" s="5">
        <f t="shared" si="44"/>
        <v>35.244444444444767</v>
      </c>
      <c r="G523" s="7">
        <f t="shared" si="45"/>
        <v>7.1054273576010019E-15</v>
      </c>
    </row>
    <row r="524" spans="2:7" x14ac:dyDescent="0.25">
      <c r="B524" s="6">
        <v>518</v>
      </c>
      <c r="C524" s="6">
        <f t="shared" si="42"/>
        <v>52.80000000000048</v>
      </c>
      <c r="D524" s="6">
        <f t="shared" si="46"/>
        <v>35.31111111111143</v>
      </c>
      <c r="E524" s="5">
        <f t="shared" si="43"/>
        <v>35.31111111111143</v>
      </c>
      <c r="F524" s="5">
        <f t="shared" si="44"/>
        <v>35.31111111111143</v>
      </c>
      <c r="G524" s="7">
        <f t="shared" si="45"/>
        <v>0</v>
      </c>
    </row>
    <row r="525" spans="2:7" x14ac:dyDescent="0.25">
      <c r="B525" s="6">
        <v>519</v>
      </c>
      <c r="C525" s="6">
        <f t="shared" si="42"/>
        <v>52.900000000000482</v>
      </c>
      <c r="D525" s="6">
        <f t="shared" si="46"/>
        <v>35.3777777777781</v>
      </c>
      <c r="E525" s="5">
        <f t="shared" si="43"/>
        <v>35.3777777777781</v>
      </c>
      <c r="F525" s="5">
        <f t="shared" si="44"/>
        <v>35.3777777777781</v>
      </c>
      <c r="G525" s="7">
        <f t="shared" si="45"/>
        <v>0</v>
      </c>
    </row>
    <row r="526" spans="2:7" x14ac:dyDescent="0.25">
      <c r="B526" s="6">
        <v>520</v>
      </c>
      <c r="C526" s="6">
        <f t="shared" si="42"/>
        <v>53.000000000000483</v>
      </c>
      <c r="D526" s="6">
        <f t="shared" si="46"/>
        <v>35.44444444444477</v>
      </c>
      <c r="E526" s="5">
        <f t="shared" si="43"/>
        <v>35.44444444444477</v>
      </c>
      <c r="F526" s="5">
        <f t="shared" si="44"/>
        <v>35.44444444444477</v>
      </c>
      <c r="G526" s="7">
        <f t="shared" si="45"/>
        <v>0</v>
      </c>
    </row>
    <row r="527" spans="2:7" x14ac:dyDescent="0.25">
      <c r="B527" s="6">
        <v>521</v>
      </c>
      <c r="C527" s="6">
        <f t="shared" si="42"/>
        <v>53.100000000000485</v>
      </c>
      <c r="D527" s="6">
        <f t="shared" si="46"/>
        <v>35.511111111111433</v>
      </c>
      <c r="E527" s="5">
        <f t="shared" si="43"/>
        <v>35.511111111111433</v>
      </c>
      <c r="F527" s="5">
        <f t="shared" si="44"/>
        <v>35.511111111111433</v>
      </c>
      <c r="G527" s="7">
        <f t="shared" si="45"/>
        <v>0</v>
      </c>
    </row>
    <row r="528" spans="2:7" x14ac:dyDescent="0.25">
      <c r="B528" s="6">
        <v>522</v>
      </c>
      <c r="C528" s="6">
        <f t="shared" si="42"/>
        <v>53.200000000000486</v>
      </c>
      <c r="D528" s="6">
        <f t="shared" si="46"/>
        <v>35.577777777778103</v>
      </c>
      <c r="E528" s="5">
        <f t="shared" si="43"/>
        <v>35.577777777778095</v>
      </c>
      <c r="F528" s="5">
        <f t="shared" si="44"/>
        <v>35.577777777778103</v>
      </c>
      <c r="G528" s="7">
        <f t="shared" si="45"/>
        <v>7.1054273576010019E-15</v>
      </c>
    </row>
    <row r="529" spans="2:7" x14ac:dyDescent="0.25">
      <c r="B529" s="6">
        <v>523</v>
      </c>
      <c r="C529" s="6">
        <f t="shared" si="42"/>
        <v>53.300000000000487</v>
      </c>
      <c r="D529" s="6">
        <f t="shared" si="46"/>
        <v>35.644444444444765</v>
      </c>
      <c r="E529" s="5">
        <f t="shared" si="43"/>
        <v>35.644444444444765</v>
      </c>
      <c r="F529" s="5">
        <f t="shared" si="44"/>
        <v>35.644444444444773</v>
      </c>
      <c r="G529" s="7">
        <f t="shared" si="45"/>
        <v>7.1054273576010019E-15</v>
      </c>
    </row>
    <row r="530" spans="2:7" x14ac:dyDescent="0.25">
      <c r="B530" s="6">
        <v>524</v>
      </c>
      <c r="C530" s="6">
        <f t="shared" si="42"/>
        <v>53.400000000000489</v>
      </c>
      <c r="D530" s="6">
        <f t="shared" si="46"/>
        <v>35.711111111111435</v>
      </c>
      <c r="E530" s="5">
        <f t="shared" si="43"/>
        <v>35.711111111111435</v>
      </c>
      <c r="F530" s="5">
        <f t="shared" si="44"/>
        <v>35.711111111111435</v>
      </c>
      <c r="G530" s="7">
        <f t="shared" si="45"/>
        <v>0</v>
      </c>
    </row>
    <row r="531" spans="2:7" x14ac:dyDescent="0.25">
      <c r="B531" s="6">
        <v>525</v>
      </c>
      <c r="C531" s="6">
        <f t="shared" si="42"/>
        <v>53.50000000000049</v>
      </c>
      <c r="D531" s="6">
        <f t="shared" si="46"/>
        <v>35.777777777778105</v>
      </c>
      <c r="E531" s="5">
        <f t="shared" si="43"/>
        <v>35.777777777778105</v>
      </c>
      <c r="F531" s="5">
        <f t="shared" si="44"/>
        <v>35.777777777778105</v>
      </c>
      <c r="G531" s="7">
        <f t="shared" si="45"/>
        <v>0</v>
      </c>
    </row>
    <row r="532" spans="2:7" x14ac:dyDescent="0.25">
      <c r="B532" s="6">
        <v>526</v>
      </c>
      <c r="C532" s="6">
        <f t="shared" si="42"/>
        <v>53.600000000000492</v>
      </c>
      <c r="D532" s="6">
        <f t="shared" si="46"/>
        <v>35.844444444444775</v>
      </c>
      <c r="E532" s="5">
        <f t="shared" si="43"/>
        <v>35.844444444444775</v>
      </c>
      <c r="F532" s="5">
        <f t="shared" si="44"/>
        <v>35.844444444444775</v>
      </c>
      <c r="G532" s="7">
        <f t="shared" si="45"/>
        <v>0</v>
      </c>
    </row>
    <row r="533" spans="2:7" x14ac:dyDescent="0.25">
      <c r="B533" s="6">
        <v>527</v>
      </c>
      <c r="C533" s="6">
        <f t="shared" si="42"/>
        <v>53.700000000000493</v>
      </c>
      <c r="D533" s="6">
        <f t="shared" si="46"/>
        <v>35.911111111111438</v>
      </c>
      <c r="E533" s="5">
        <f t="shared" si="43"/>
        <v>35.911111111111438</v>
      </c>
      <c r="F533" s="5">
        <f t="shared" si="44"/>
        <v>35.911111111111438</v>
      </c>
      <c r="G533" s="7">
        <f t="shared" si="45"/>
        <v>0</v>
      </c>
    </row>
    <row r="534" spans="2:7" x14ac:dyDescent="0.25">
      <c r="B534" s="6">
        <v>528</v>
      </c>
      <c r="C534" s="6">
        <f t="shared" si="42"/>
        <v>53.800000000000495</v>
      </c>
      <c r="D534" s="6">
        <f t="shared" si="46"/>
        <v>35.977777777778108</v>
      </c>
      <c r="E534" s="5">
        <f t="shared" si="43"/>
        <v>35.977777777778101</v>
      </c>
      <c r="F534" s="5">
        <f t="shared" si="44"/>
        <v>35.977777777778108</v>
      </c>
      <c r="G534" s="7">
        <f t="shared" si="45"/>
        <v>7.1054273576010019E-15</v>
      </c>
    </row>
    <row r="535" spans="2:7" x14ac:dyDescent="0.25">
      <c r="B535" s="6">
        <v>529</v>
      </c>
      <c r="C535" s="6">
        <f t="shared" si="42"/>
        <v>53.900000000000496</v>
      </c>
      <c r="D535" s="6">
        <f t="shared" si="46"/>
        <v>36.044444444444771</v>
      </c>
      <c r="E535" s="5">
        <f t="shared" si="43"/>
        <v>36.044444444444771</v>
      </c>
      <c r="F535" s="5">
        <f t="shared" si="44"/>
        <v>36.044444444444778</v>
      </c>
      <c r="G535" s="7">
        <f t="shared" si="45"/>
        <v>7.1054273576010019E-15</v>
      </c>
    </row>
    <row r="536" spans="2:7" x14ac:dyDescent="0.25">
      <c r="B536" s="6">
        <v>530</v>
      </c>
      <c r="C536" s="6">
        <f t="shared" si="42"/>
        <v>54.000000000000497</v>
      </c>
      <c r="D536" s="6">
        <f t="shared" si="46"/>
        <v>36.111111111111441</v>
      </c>
      <c r="E536" s="5">
        <f t="shared" si="43"/>
        <v>36.111111111111441</v>
      </c>
      <c r="F536" s="5">
        <f t="shared" si="44"/>
        <v>36.111111111111441</v>
      </c>
      <c r="G536" s="7">
        <f t="shared" si="45"/>
        <v>0</v>
      </c>
    </row>
    <row r="537" spans="2:7" x14ac:dyDescent="0.25">
      <c r="B537" s="6">
        <v>531</v>
      </c>
      <c r="C537" s="6">
        <f t="shared" si="42"/>
        <v>54.100000000000499</v>
      </c>
      <c r="D537" s="6">
        <f t="shared" si="46"/>
        <v>36.177777777778111</v>
      </c>
      <c r="E537" s="5">
        <f t="shared" si="43"/>
        <v>36.177777777778111</v>
      </c>
      <c r="F537" s="5">
        <f t="shared" si="44"/>
        <v>36.177777777778111</v>
      </c>
      <c r="G537" s="7">
        <f t="shared" si="45"/>
        <v>0</v>
      </c>
    </row>
    <row r="538" spans="2:7" x14ac:dyDescent="0.25">
      <c r="B538" s="6">
        <v>532</v>
      </c>
      <c r="C538" s="6">
        <f t="shared" si="42"/>
        <v>54.2000000000005</v>
      </c>
      <c r="D538" s="6">
        <f t="shared" si="46"/>
        <v>36.244444444444781</v>
      </c>
      <c r="E538" s="5">
        <f t="shared" si="43"/>
        <v>36.244444444444781</v>
      </c>
      <c r="F538" s="5">
        <f t="shared" si="44"/>
        <v>36.244444444444781</v>
      </c>
      <c r="G538" s="7">
        <f t="shared" si="45"/>
        <v>0</v>
      </c>
    </row>
    <row r="539" spans="2:7" x14ac:dyDescent="0.25">
      <c r="B539" s="6">
        <v>533</v>
      </c>
      <c r="C539" s="6">
        <f t="shared" si="42"/>
        <v>54.300000000000502</v>
      </c>
      <c r="D539" s="6">
        <f t="shared" si="46"/>
        <v>36.311111111111444</v>
      </c>
      <c r="E539" s="5">
        <f t="shared" si="43"/>
        <v>36.311111111111444</v>
      </c>
      <c r="F539" s="5">
        <f t="shared" si="44"/>
        <v>36.311111111111444</v>
      </c>
      <c r="G539" s="7">
        <f t="shared" si="45"/>
        <v>0</v>
      </c>
    </row>
    <row r="540" spans="2:7" x14ac:dyDescent="0.25">
      <c r="B540" s="6">
        <v>534</v>
      </c>
      <c r="C540" s="6">
        <f t="shared" si="42"/>
        <v>54.400000000000503</v>
      </c>
      <c r="D540" s="6">
        <f t="shared" si="46"/>
        <v>36.377777777778114</v>
      </c>
      <c r="E540" s="5">
        <f t="shared" si="43"/>
        <v>36.377777777778107</v>
      </c>
      <c r="F540" s="5">
        <f t="shared" si="44"/>
        <v>36.377777777778114</v>
      </c>
      <c r="G540" s="7">
        <f t="shared" si="45"/>
        <v>7.1054273576010019E-15</v>
      </c>
    </row>
    <row r="541" spans="2:7" x14ac:dyDescent="0.25">
      <c r="B541" s="6">
        <v>535</v>
      </c>
      <c r="C541" s="6">
        <f t="shared" si="42"/>
        <v>54.500000000000504</v>
      </c>
      <c r="D541" s="6">
        <f t="shared" si="46"/>
        <v>36.444444444444777</v>
      </c>
      <c r="E541" s="5">
        <f t="shared" si="43"/>
        <v>36.444444444444777</v>
      </c>
      <c r="F541" s="5">
        <f t="shared" si="44"/>
        <v>36.444444444444784</v>
      </c>
      <c r="G541" s="7">
        <f t="shared" si="45"/>
        <v>7.1054273576010019E-15</v>
      </c>
    </row>
    <row r="542" spans="2:7" x14ac:dyDescent="0.25">
      <c r="B542" s="6">
        <v>536</v>
      </c>
      <c r="C542" s="6">
        <f t="shared" si="42"/>
        <v>54.600000000000506</v>
      </c>
      <c r="D542" s="6">
        <f t="shared" si="46"/>
        <v>36.511111111111447</v>
      </c>
      <c r="E542" s="5">
        <f t="shared" si="43"/>
        <v>36.511111111111447</v>
      </c>
      <c r="F542" s="5">
        <f t="shared" si="44"/>
        <v>36.511111111111447</v>
      </c>
      <c r="G542" s="7">
        <f t="shared" si="45"/>
        <v>0</v>
      </c>
    </row>
    <row r="543" spans="2:7" x14ac:dyDescent="0.25">
      <c r="B543" s="6">
        <v>537</v>
      </c>
      <c r="C543" s="6">
        <f t="shared" si="42"/>
        <v>54.700000000000507</v>
      </c>
      <c r="D543" s="6">
        <f t="shared" si="46"/>
        <v>36.577777777778117</v>
      </c>
      <c r="E543" s="5">
        <f t="shared" si="43"/>
        <v>36.577777777778117</v>
      </c>
      <c r="F543" s="5">
        <f t="shared" si="44"/>
        <v>36.577777777778117</v>
      </c>
      <c r="G543" s="7">
        <f t="shared" si="45"/>
        <v>0</v>
      </c>
    </row>
    <row r="544" spans="2:7" x14ac:dyDescent="0.25">
      <c r="B544" s="6">
        <v>538</v>
      </c>
      <c r="C544" s="6">
        <f t="shared" si="42"/>
        <v>54.800000000000509</v>
      </c>
      <c r="D544" s="6">
        <f t="shared" si="46"/>
        <v>36.644444444444787</v>
      </c>
      <c r="E544" s="5">
        <f t="shared" si="43"/>
        <v>36.644444444444787</v>
      </c>
      <c r="F544" s="5">
        <f t="shared" si="44"/>
        <v>36.644444444444787</v>
      </c>
      <c r="G544" s="7">
        <f t="shared" si="45"/>
        <v>0</v>
      </c>
    </row>
    <row r="545" spans="2:7" x14ac:dyDescent="0.25">
      <c r="B545" s="6">
        <v>539</v>
      </c>
      <c r="C545" s="6">
        <f t="shared" si="42"/>
        <v>54.90000000000051</v>
      </c>
      <c r="D545" s="6">
        <f t="shared" si="46"/>
        <v>36.71111111111145</v>
      </c>
      <c r="E545" s="5">
        <f t="shared" si="43"/>
        <v>36.71111111111145</v>
      </c>
      <c r="F545" s="5">
        <f t="shared" si="44"/>
        <v>36.71111111111145</v>
      </c>
      <c r="G545" s="7">
        <f t="shared" si="45"/>
        <v>0</v>
      </c>
    </row>
    <row r="546" spans="2:7" x14ac:dyDescent="0.25">
      <c r="B546" s="6">
        <v>540</v>
      </c>
      <c r="C546" s="6">
        <f t="shared" ref="C546:C609" si="47">C545+$C$3</f>
        <v>55.000000000000512</v>
      </c>
      <c r="D546" s="6">
        <f t="shared" si="46"/>
        <v>36.77777777777812</v>
      </c>
      <c r="E546" s="5">
        <f t="shared" ref="E546:E609" si="48">E545+(((2*C545-3*E545+1)+(2*C546-3*D546+1))/2)*$C$3</f>
        <v>36.777777777778113</v>
      </c>
      <c r="F546" s="5">
        <f t="shared" ref="F546:F609" si="49">(2/3)*C546+(1/9)+((38*EXP(3-3*C546))/9)</f>
        <v>36.77777777777812</v>
      </c>
      <c r="G546" s="7">
        <f t="shared" ref="G546:G609" si="50">ABS(E546-F546)</f>
        <v>7.1054273576010019E-15</v>
      </c>
    </row>
    <row r="547" spans="2:7" x14ac:dyDescent="0.25">
      <c r="B547" s="6">
        <v>541</v>
      </c>
      <c r="C547" s="6">
        <f t="shared" si="47"/>
        <v>55.100000000000513</v>
      </c>
      <c r="D547" s="6">
        <f t="shared" si="46"/>
        <v>36.844444444444783</v>
      </c>
      <c r="E547" s="5">
        <f t="shared" si="48"/>
        <v>36.844444444444783</v>
      </c>
      <c r="F547" s="5">
        <f t="shared" si="49"/>
        <v>36.84444444444479</v>
      </c>
      <c r="G547" s="7">
        <f t="shared" si="50"/>
        <v>7.1054273576010019E-15</v>
      </c>
    </row>
    <row r="548" spans="2:7" x14ac:dyDescent="0.25">
      <c r="B548" s="6">
        <v>542</v>
      </c>
      <c r="C548" s="6">
        <f t="shared" si="47"/>
        <v>55.200000000000514</v>
      </c>
      <c r="D548" s="6">
        <f t="shared" si="46"/>
        <v>36.911111111111452</v>
      </c>
      <c r="E548" s="5">
        <f t="shared" si="48"/>
        <v>36.911111111111452</v>
      </c>
      <c r="F548" s="5">
        <f t="shared" si="49"/>
        <v>36.911111111111452</v>
      </c>
      <c r="G548" s="7">
        <f t="shared" si="50"/>
        <v>0</v>
      </c>
    </row>
    <row r="549" spans="2:7" x14ac:dyDescent="0.25">
      <c r="B549" s="6">
        <v>543</v>
      </c>
      <c r="C549" s="6">
        <f t="shared" si="47"/>
        <v>55.300000000000516</v>
      </c>
      <c r="D549" s="6">
        <f t="shared" si="46"/>
        <v>36.977777777778122</v>
      </c>
      <c r="E549" s="5">
        <f t="shared" si="48"/>
        <v>36.977777777778122</v>
      </c>
      <c r="F549" s="5">
        <f t="shared" si="49"/>
        <v>36.977777777778122</v>
      </c>
      <c r="G549" s="7">
        <f t="shared" si="50"/>
        <v>0</v>
      </c>
    </row>
    <row r="550" spans="2:7" x14ac:dyDescent="0.25">
      <c r="B550" s="6">
        <v>544</v>
      </c>
      <c r="C550" s="6">
        <f t="shared" si="47"/>
        <v>55.400000000000517</v>
      </c>
      <c r="D550" s="6">
        <f t="shared" si="46"/>
        <v>37.044444444444792</v>
      </c>
      <c r="E550" s="5">
        <f t="shared" si="48"/>
        <v>37.044444444444792</v>
      </c>
      <c r="F550" s="5">
        <f t="shared" si="49"/>
        <v>37.044444444444792</v>
      </c>
      <c r="G550" s="7">
        <f t="shared" si="50"/>
        <v>0</v>
      </c>
    </row>
    <row r="551" spans="2:7" x14ac:dyDescent="0.25">
      <c r="B551" s="6">
        <v>545</v>
      </c>
      <c r="C551" s="6">
        <f t="shared" si="47"/>
        <v>55.500000000000519</v>
      </c>
      <c r="D551" s="6">
        <f t="shared" si="46"/>
        <v>37.111111111111455</v>
      </c>
      <c r="E551" s="5">
        <f t="shared" si="48"/>
        <v>37.111111111111455</v>
      </c>
      <c r="F551" s="5">
        <f t="shared" si="49"/>
        <v>37.111111111111455</v>
      </c>
      <c r="G551" s="7">
        <f t="shared" si="50"/>
        <v>0</v>
      </c>
    </row>
    <row r="552" spans="2:7" x14ac:dyDescent="0.25">
      <c r="B552" s="6">
        <v>546</v>
      </c>
      <c r="C552" s="6">
        <f t="shared" si="47"/>
        <v>55.60000000000052</v>
      </c>
      <c r="D552" s="6">
        <f t="shared" si="46"/>
        <v>37.177777777778125</v>
      </c>
      <c r="E552" s="5">
        <f t="shared" si="48"/>
        <v>37.177777777778118</v>
      </c>
      <c r="F552" s="5">
        <f t="shared" si="49"/>
        <v>37.177777777778125</v>
      </c>
      <c r="G552" s="7">
        <f t="shared" si="50"/>
        <v>7.1054273576010019E-15</v>
      </c>
    </row>
    <row r="553" spans="2:7" x14ac:dyDescent="0.25">
      <c r="B553" s="6">
        <v>547</v>
      </c>
      <c r="C553" s="6">
        <f t="shared" si="47"/>
        <v>55.700000000000522</v>
      </c>
      <c r="D553" s="6">
        <f t="shared" si="46"/>
        <v>37.244444444444788</v>
      </c>
      <c r="E553" s="5">
        <f t="shared" si="48"/>
        <v>37.244444444444788</v>
      </c>
      <c r="F553" s="5">
        <f t="shared" si="49"/>
        <v>37.244444444444795</v>
      </c>
      <c r="G553" s="7">
        <f t="shared" si="50"/>
        <v>7.1054273576010019E-15</v>
      </c>
    </row>
    <row r="554" spans="2:7" x14ac:dyDescent="0.25">
      <c r="B554" s="6">
        <v>548</v>
      </c>
      <c r="C554" s="6">
        <f t="shared" si="47"/>
        <v>55.800000000000523</v>
      </c>
      <c r="D554" s="6">
        <f t="shared" si="46"/>
        <v>37.311111111111458</v>
      </c>
      <c r="E554" s="5">
        <f t="shared" si="48"/>
        <v>37.311111111111458</v>
      </c>
      <c r="F554" s="5">
        <f t="shared" si="49"/>
        <v>37.311111111111458</v>
      </c>
      <c r="G554" s="7">
        <f t="shared" si="50"/>
        <v>0</v>
      </c>
    </row>
    <row r="555" spans="2:7" x14ac:dyDescent="0.25">
      <c r="B555" s="6">
        <v>549</v>
      </c>
      <c r="C555" s="6">
        <f t="shared" si="47"/>
        <v>55.900000000000524</v>
      </c>
      <c r="D555" s="6">
        <f t="shared" si="46"/>
        <v>37.377777777778128</v>
      </c>
      <c r="E555" s="5">
        <f t="shared" si="48"/>
        <v>37.377777777778128</v>
      </c>
      <c r="F555" s="5">
        <f t="shared" si="49"/>
        <v>37.377777777778128</v>
      </c>
      <c r="G555" s="7">
        <f t="shared" si="50"/>
        <v>0</v>
      </c>
    </row>
    <row r="556" spans="2:7" x14ac:dyDescent="0.25">
      <c r="B556" s="6">
        <v>550</v>
      </c>
      <c r="C556" s="6">
        <f t="shared" si="47"/>
        <v>56.000000000000526</v>
      </c>
      <c r="D556" s="6">
        <f t="shared" si="46"/>
        <v>37.444444444444798</v>
      </c>
      <c r="E556" s="5">
        <f t="shared" si="48"/>
        <v>37.444444444444798</v>
      </c>
      <c r="F556" s="5">
        <f t="shared" si="49"/>
        <v>37.444444444444798</v>
      </c>
      <c r="G556" s="7">
        <f t="shared" si="50"/>
        <v>0</v>
      </c>
    </row>
    <row r="557" spans="2:7" x14ac:dyDescent="0.25">
      <c r="B557" s="6">
        <v>551</v>
      </c>
      <c r="C557" s="6">
        <f t="shared" si="47"/>
        <v>56.100000000000527</v>
      </c>
      <c r="D557" s="6">
        <f t="shared" si="46"/>
        <v>37.511111111111461</v>
      </c>
      <c r="E557" s="5">
        <f t="shared" si="48"/>
        <v>37.511111111111461</v>
      </c>
      <c r="F557" s="5">
        <f t="shared" si="49"/>
        <v>37.511111111111461</v>
      </c>
      <c r="G557" s="7">
        <f t="shared" si="50"/>
        <v>0</v>
      </c>
    </row>
    <row r="558" spans="2:7" x14ac:dyDescent="0.25">
      <c r="B558" s="6">
        <v>552</v>
      </c>
      <c r="C558" s="6">
        <f t="shared" si="47"/>
        <v>56.200000000000529</v>
      </c>
      <c r="D558" s="6">
        <f t="shared" si="46"/>
        <v>37.577777777778131</v>
      </c>
      <c r="E558" s="5">
        <f t="shared" si="48"/>
        <v>37.577777777778124</v>
      </c>
      <c r="F558" s="5">
        <f t="shared" si="49"/>
        <v>37.577777777778131</v>
      </c>
      <c r="G558" s="7">
        <f t="shared" si="50"/>
        <v>7.1054273576010019E-15</v>
      </c>
    </row>
    <row r="559" spans="2:7" x14ac:dyDescent="0.25">
      <c r="B559" s="6">
        <v>553</v>
      </c>
      <c r="C559" s="6">
        <f t="shared" si="47"/>
        <v>56.30000000000053</v>
      </c>
      <c r="D559" s="6">
        <f t="shared" si="46"/>
        <v>37.644444444444794</v>
      </c>
      <c r="E559" s="5">
        <f t="shared" si="48"/>
        <v>37.644444444444794</v>
      </c>
      <c r="F559" s="5">
        <f t="shared" si="49"/>
        <v>37.644444444444801</v>
      </c>
      <c r="G559" s="7">
        <f t="shared" si="50"/>
        <v>7.1054273576010019E-15</v>
      </c>
    </row>
    <row r="560" spans="2:7" x14ac:dyDescent="0.25">
      <c r="B560" s="6">
        <v>554</v>
      </c>
      <c r="C560" s="6">
        <f t="shared" si="47"/>
        <v>56.400000000000531</v>
      </c>
      <c r="D560" s="6">
        <f t="shared" si="46"/>
        <v>37.711111111111464</v>
      </c>
      <c r="E560" s="5">
        <f t="shared" si="48"/>
        <v>37.711111111111464</v>
      </c>
      <c r="F560" s="5">
        <f t="shared" si="49"/>
        <v>37.711111111111464</v>
      </c>
      <c r="G560" s="7">
        <f t="shared" si="50"/>
        <v>0</v>
      </c>
    </row>
    <row r="561" spans="2:7" x14ac:dyDescent="0.25">
      <c r="B561" s="6">
        <v>555</v>
      </c>
      <c r="C561" s="6">
        <f t="shared" si="47"/>
        <v>56.500000000000533</v>
      </c>
      <c r="D561" s="6">
        <f t="shared" si="46"/>
        <v>37.777777777778134</v>
      </c>
      <c r="E561" s="5">
        <f t="shared" si="48"/>
        <v>37.777777777778134</v>
      </c>
      <c r="F561" s="5">
        <f t="shared" si="49"/>
        <v>37.777777777778134</v>
      </c>
      <c r="G561" s="7">
        <f t="shared" si="50"/>
        <v>0</v>
      </c>
    </row>
    <row r="562" spans="2:7" x14ac:dyDescent="0.25">
      <c r="B562" s="6">
        <v>556</v>
      </c>
      <c r="C562" s="6">
        <f t="shared" si="47"/>
        <v>56.600000000000534</v>
      </c>
      <c r="D562" s="6">
        <f t="shared" si="46"/>
        <v>37.844444444444804</v>
      </c>
      <c r="E562" s="5">
        <f t="shared" si="48"/>
        <v>37.844444444444804</v>
      </c>
      <c r="F562" s="5">
        <f t="shared" si="49"/>
        <v>37.844444444444804</v>
      </c>
      <c r="G562" s="7">
        <f t="shared" si="50"/>
        <v>0</v>
      </c>
    </row>
    <row r="563" spans="2:7" x14ac:dyDescent="0.25">
      <c r="B563" s="6">
        <v>557</v>
      </c>
      <c r="C563" s="6">
        <f t="shared" si="47"/>
        <v>56.700000000000536</v>
      </c>
      <c r="D563" s="6">
        <f t="shared" si="46"/>
        <v>37.911111111111467</v>
      </c>
      <c r="E563" s="5">
        <f t="shared" si="48"/>
        <v>37.911111111111467</v>
      </c>
      <c r="F563" s="5">
        <f t="shared" si="49"/>
        <v>37.911111111111467</v>
      </c>
      <c r="G563" s="7">
        <f t="shared" si="50"/>
        <v>0</v>
      </c>
    </row>
    <row r="564" spans="2:7" x14ac:dyDescent="0.25">
      <c r="B564" s="6">
        <v>558</v>
      </c>
      <c r="C564" s="6">
        <f t="shared" si="47"/>
        <v>56.800000000000537</v>
      </c>
      <c r="D564" s="6">
        <f t="shared" si="46"/>
        <v>37.977777777778137</v>
      </c>
      <c r="E564" s="5">
        <f t="shared" si="48"/>
        <v>37.97777777777813</v>
      </c>
      <c r="F564" s="5">
        <f t="shared" si="49"/>
        <v>37.977777777778137</v>
      </c>
      <c r="G564" s="7">
        <f t="shared" si="50"/>
        <v>7.1054273576010019E-15</v>
      </c>
    </row>
    <row r="565" spans="2:7" x14ac:dyDescent="0.25">
      <c r="B565" s="6">
        <v>559</v>
      </c>
      <c r="C565" s="6">
        <f t="shared" si="47"/>
        <v>56.900000000000539</v>
      </c>
      <c r="D565" s="6">
        <f t="shared" si="46"/>
        <v>38.0444444444448</v>
      </c>
      <c r="E565" s="5">
        <f t="shared" si="48"/>
        <v>38.0444444444448</v>
      </c>
      <c r="F565" s="5">
        <f t="shared" si="49"/>
        <v>38.044444444444807</v>
      </c>
      <c r="G565" s="7">
        <f t="shared" si="50"/>
        <v>7.1054273576010019E-15</v>
      </c>
    </row>
    <row r="566" spans="2:7" x14ac:dyDescent="0.25">
      <c r="B566" s="6">
        <v>560</v>
      </c>
      <c r="C566" s="6">
        <f t="shared" si="47"/>
        <v>57.00000000000054</v>
      </c>
      <c r="D566" s="6">
        <f t="shared" si="46"/>
        <v>38.11111111111147</v>
      </c>
      <c r="E566" s="5">
        <f t="shared" si="48"/>
        <v>38.11111111111147</v>
      </c>
      <c r="F566" s="5">
        <f t="shared" si="49"/>
        <v>38.11111111111147</v>
      </c>
      <c r="G566" s="7">
        <f t="shared" si="50"/>
        <v>0</v>
      </c>
    </row>
    <row r="567" spans="2:7" x14ac:dyDescent="0.25">
      <c r="B567" s="6">
        <v>561</v>
      </c>
      <c r="C567" s="6">
        <f t="shared" si="47"/>
        <v>57.100000000000541</v>
      </c>
      <c r="D567" s="6">
        <f t="shared" si="46"/>
        <v>38.17777777777814</v>
      </c>
      <c r="E567" s="5">
        <f t="shared" si="48"/>
        <v>38.17777777777814</v>
      </c>
      <c r="F567" s="5">
        <f t="shared" si="49"/>
        <v>38.17777777777814</v>
      </c>
      <c r="G567" s="7">
        <f t="shared" si="50"/>
        <v>0</v>
      </c>
    </row>
    <row r="568" spans="2:7" x14ac:dyDescent="0.25">
      <c r="B568" s="6">
        <v>562</v>
      </c>
      <c r="C568" s="6">
        <f t="shared" si="47"/>
        <v>57.200000000000543</v>
      </c>
      <c r="D568" s="6">
        <f t="shared" si="46"/>
        <v>38.24444444444481</v>
      </c>
      <c r="E568" s="5">
        <f t="shared" si="48"/>
        <v>38.24444444444481</v>
      </c>
      <c r="F568" s="5">
        <f t="shared" si="49"/>
        <v>38.24444444444481</v>
      </c>
      <c r="G568" s="7">
        <f t="shared" si="50"/>
        <v>0</v>
      </c>
    </row>
    <row r="569" spans="2:7" x14ac:dyDescent="0.25">
      <c r="B569" s="6">
        <v>563</v>
      </c>
      <c r="C569" s="6">
        <f t="shared" si="47"/>
        <v>57.300000000000544</v>
      </c>
      <c r="D569" s="6">
        <f t="shared" si="46"/>
        <v>38.311111111111472</v>
      </c>
      <c r="E569" s="5">
        <f t="shared" si="48"/>
        <v>38.311111111111472</v>
      </c>
      <c r="F569" s="5">
        <f t="shared" si="49"/>
        <v>38.311111111111472</v>
      </c>
      <c r="G569" s="7">
        <f t="shared" si="50"/>
        <v>0</v>
      </c>
    </row>
    <row r="570" spans="2:7" x14ac:dyDescent="0.25">
      <c r="B570" s="6">
        <v>564</v>
      </c>
      <c r="C570" s="6">
        <f t="shared" si="47"/>
        <v>57.400000000000546</v>
      </c>
      <c r="D570" s="6">
        <f t="shared" si="46"/>
        <v>38.377777777778142</v>
      </c>
      <c r="E570" s="5">
        <f t="shared" si="48"/>
        <v>38.377777777778135</v>
      </c>
      <c r="F570" s="5">
        <f t="shared" si="49"/>
        <v>38.377777777778142</v>
      </c>
      <c r="G570" s="7">
        <f t="shared" si="50"/>
        <v>7.1054273576010019E-15</v>
      </c>
    </row>
    <row r="571" spans="2:7" x14ac:dyDescent="0.25">
      <c r="B571" s="6">
        <v>565</v>
      </c>
      <c r="C571" s="6">
        <f t="shared" si="47"/>
        <v>57.500000000000547</v>
      </c>
      <c r="D571" s="6">
        <f t="shared" si="46"/>
        <v>38.444444444444805</v>
      </c>
      <c r="E571" s="5">
        <f t="shared" si="48"/>
        <v>38.444444444444805</v>
      </c>
      <c r="F571" s="5">
        <f t="shared" si="49"/>
        <v>38.444444444444812</v>
      </c>
      <c r="G571" s="7">
        <f t="shared" si="50"/>
        <v>7.1054273576010019E-15</v>
      </c>
    </row>
    <row r="572" spans="2:7" x14ac:dyDescent="0.25">
      <c r="B572" s="6">
        <v>566</v>
      </c>
      <c r="C572" s="6">
        <f t="shared" si="47"/>
        <v>57.600000000000549</v>
      </c>
      <c r="D572" s="6">
        <f t="shared" si="46"/>
        <v>38.511111111111475</v>
      </c>
      <c r="E572" s="5">
        <f t="shared" si="48"/>
        <v>38.511111111111475</v>
      </c>
      <c r="F572" s="5">
        <f t="shared" si="49"/>
        <v>38.511111111111475</v>
      </c>
      <c r="G572" s="7">
        <f t="shared" si="50"/>
        <v>0</v>
      </c>
    </row>
    <row r="573" spans="2:7" x14ac:dyDescent="0.25">
      <c r="B573" s="6">
        <v>567</v>
      </c>
      <c r="C573" s="6">
        <f t="shared" si="47"/>
        <v>57.70000000000055</v>
      </c>
      <c r="D573" s="6">
        <f t="shared" si="46"/>
        <v>38.577777777778145</v>
      </c>
      <c r="E573" s="5">
        <f t="shared" si="48"/>
        <v>38.577777777778145</v>
      </c>
      <c r="F573" s="5">
        <f t="shared" si="49"/>
        <v>38.577777777778145</v>
      </c>
      <c r="G573" s="7">
        <f t="shared" si="50"/>
        <v>0</v>
      </c>
    </row>
    <row r="574" spans="2:7" x14ac:dyDescent="0.25">
      <c r="B574" s="6">
        <v>568</v>
      </c>
      <c r="C574" s="6">
        <f t="shared" si="47"/>
        <v>57.800000000000551</v>
      </c>
      <c r="D574" s="6">
        <f t="shared" si="46"/>
        <v>38.644444444444815</v>
      </c>
      <c r="E574" s="5">
        <f t="shared" si="48"/>
        <v>38.644444444444815</v>
      </c>
      <c r="F574" s="5">
        <f t="shared" si="49"/>
        <v>38.644444444444815</v>
      </c>
      <c r="G574" s="7">
        <f t="shared" si="50"/>
        <v>0</v>
      </c>
    </row>
    <row r="575" spans="2:7" x14ac:dyDescent="0.25">
      <c r="B575" s="6">
        <v>569</v>
      </c>
      <c r="C575" s="6">
        <f t="shared" si="47"/>
        <v>57.900000000000553</v>
      </c>
      <c r="D575" s="6">
        <f t="shared" si="46"/>
        <v>38.711111111111478</v>
      </c>
      <c r="E575" s="5">
        <f t="shared" si="48"/>
        <v>38.711111111111478</v>
      </c>
      <c r="F575" s="5">
        <f t="shared" si="49"/>
        <v>38.711111111111478</v>
      </c>
      <c r="G575" s="7">
        <f t="shared" si="50"/>
        <v>0</v>
      </c>
    </row>
    <row r="576" spans="2:7" x14ac:dyDescent="0.25">
      <c r="B576" s="6">
        <v>570</v>
      </c>
      <c r="C576" s="6">
        <f t="shared" si="47"/>
        <v>58.000000000000554</v>
      </c>
      <c r="D576" s="6">
        <f t="shared" si="46"/>
        <v>38.777777777778148</v>
      </c>
      <c r="E576" s="5">
        <f t="shared" si="48"/>
        <v>38.777777777778141</v>
      </c>
      <c r="F576" s="5">
        <f t="shared" si="49"/>
        <v>38.777777777778148</v>
      </c>
      <c r="G576" s="7">
        <f t="shared" si="50"/>
        <v>7.1054273576010019E-15</v>
      </c>
    </row>
    <row r="577" spans="2:7" x14ac:dyDescent="0.25">
      <c r="B577" s="6">
        <v>571</v>
      </c>
      <c r="C577" s="6">
        <f t="shared" si="47"/>
        <v>58.100000000000556</v>
      </c>
      <c r="D577" s="6">
        <f t="shared" si="46"/>
        <v>38.844444444444811</v>
      </c>
      <c r="E577" s="5">
        <f t="shared" si="48"/>
        <v>38.844444444444811</v>
      </c>
      <c r="F577" s="5">
        <f t="shared" si="49"/>
        <v>38.844444444444818</v>
      </c>
      <c r="G577" s="7">
        <f t="shared" si="50"/>
        <v>7.1054273576010019E-15</v>
      </c>
    </row>
    <row r="578" spans="2:7" x14ac:dyDescent="0.25">
      <c r="B578" s="6">
        <v>572</v>
      </c>
      <c r="C578" s="6">
        <f t="shared" si="47"/>
        <v>58.200000000000557</v>
      </c>
      <c r="D578" s="6">
        <f t="shared" si="46"/>
        <v>38.911111111111481</v>
      </c>
      <c r="E578" s="5">
        <f t="shared" si="48"/>
        <v>38.911111111111481</v>
      </c>
      <c r="F578" s="5">
        <f t="shared" si="49"/>
        <v>38.911111111111481</v>
      </c>
      <c r="G578" s="7">
        <f t="shared" si="50"/>
        <v>0</v>
      </c>
    </row>
    <row r="579" spans="2:7" x14ac:dyDescent="0.25">
      <c r="B579" s="6">
        <v>573</v>
      </c>
      <c r="C579" s="6">
        <f t="shared" si="47"/>
        <v>58.300000000000558</v>
      </c>
      <c r="D579" s="6">
        <f t="shared" si="46"/>
        <v>38.977777777778151</v>
      </c>
      <c r="E579" s="5">
        <f t="shared" si="48"/>
        <v>38.977777777778151</v>
      </c>
      <c r="F579" s="5">
        <f t="shared" si="49"/>
        <v>38.977777777778151</v>
      </c>
      <c r="G579" s="7">
        <f t="shared" si="50"/>
        <v>0</v>
      </c>
    </row>
    <row r="580" spans="2:7" x14ac:dyDescent="0.25">
      <c r="B580" s="6">
        <v>574</v>
      </c>
      <c r="C580" s="6">
        <f t="shared" si="47"/>
        <v>58.40000000000056</v>
      </c>
      <c r="D580" s="6">
        <f t="shared" si="46"/>
        <v>39.044444444444821</v>
      </c>
      <c r="E580" s="5">
        <f t="shared" si="48"/>
        <v>39.044444444444821</v>
      </c>
      <c r="F580" s="5">
        <f t="shared" si="49"/>
        <v>39.044444444444821</v>
      </c>
      <c r="G580" s="7">
        <f t="shared" si="50"/>
        <v>0</v>
      </c>
    </row>
    <row r="581" spans="2:7" x14ac:dyDescent="0.25">
      <c r="B581" s="6">
        <v>575</v>
      </c>
      <c r="C581" s="6">
        <f t="shared" si="47"/>
        <v>58.500000000000561</v>
      </c>
      <c r="D581" s="6">
        <f t="shared" si="46"/>
        <v>39.111111111111484</v>
      </c>
      <c r="E581" s="5">
        <f t="shared" si="48"/>
        <v>39.111111111111484</v>
      </c>
      <c r="F581" s="5">
        <f t="shared" si="49"/>
        <v>39.111111111111484</v>
      </c>
      <c r="G581" s="7">
        <f t="shared" si="50"/>
        <v>0</v>
      </c>
    </row>
    <row r="582" spans="2:7" x14ac:dyDescent="0.25">
      <c r="B582" s="6">
        <v>576</v>
      </c>
      <c r="C582" s="6">
        <f t="shared" si="47"/>
        <v>58.600000000000563</v>
      </c>
      <c r="D582" s="6">
        <f t="shared" si="46"/>
        <v>39.177777777778154</v>
      </c>
      <c r="E582" s="5">
        <f t="shared" si="48"/>
        <v>39.177777777778147</v>
      </c>
      <c r="F582" s="5">
        <f t="shared" si="49"/>
        <v>39.177777777778154</v>
      </c>
      <c r="G582" s="7">
        <f t="shared" si="50"/>
        <v>7.1054273576010019E-15</v>
      </c>
    </row>
    <row r="583" spans="2:7" x14ac:dyDescent="0.25">
      <c r="B583" s="6">
        <v>577</v>
      </c>
      <c r="C583" s="6">
        <f t="shared" si="47"/>
        <v>58.700000000000564</v>
      </c>
      <c r="D583" s="6">
        <f t="shared" si="46"/>
        <v>39.244444444444817</v>
      </c>
      <c r="E583" s="5">
        <f t="shared" si="48"/>
        <v>39.244444444444817</v>
      </c>
      <c r="F583" s="5">
        <f t="shared" si="49"/>
        <v>39.244444444444824</v>
      </c>
      <c r="G583" s="7">
        <f t="shared" si="50"/>
        <v>7.1054273576010019E-15</v>
      </c>
    </row>
    <row r="584" spans="2:7" x14ac:dyDescent="0.25">
      <c r="B584" s="6">
        <v>578</v>
      </c>
      <c r="C584" s="6">
        <f t="shared" si="47"/>
        <v>58.800000000000566</v>
      </c>
      <c r="D584" s="6">
        <f t="shared" ref="D584:D647" si="51">E583+(2*C583-3*E583+1)*$C$3</f>
        <v>39.311111111111487</v>
      </c>
      <c r="E584" s="5">
        <f t="shared" si="48"/>
        <v>39.311111111111487</v>
      </c>
      <c r="F584" s="5">
        <f t="shared" si="49"/>
        <v>39.311111111111487</v>
      </c>
      <c r="G584" s="7">
        <f t="shared" si="50"/>
        <v>0</v>
      </c>
    </row>
    <row r="585" spans="2:7" x14ac:dyDescent="0.25">
      <c r="B585" s="6">
        <v>579</v>
      </c>
      <c r="C585" s="6">
        <f t="shared" si="47"/>
        <v>58.900000000000567</v>
      </c>
      <c r="D585" s="6">
        <f t="shared" si="51"/>
        <v>39.377777777778157</v>
      </c>
      <c r="E585" s="5">
        <f t="shared" si="48"/>
        <v>39.377777777778157</v>
      </c>
      <c r="F585" s="5">
        <f t="shared" si="49"/>
        <v>39.377777777778157</v>
      </c>
      <c r="G585" s="7">
        <f t="shared" si="50"/>
        <v>0</v>
      </c>
    </row>
    <row r="586" spans="2:7" x14ac:dyDescent="0.25">
      <c r="B586" s="6">
        <v>580</v>
      </c>
      <c r="C586" s="6">
        <f t="shared" si="47"/>
        <v>59.000000000000568</v>
      </c>
      <c r="D586" s="6">
        <f t="shared" si="51"/>
        <v>39.444444444444827</v>
      </c>
      <c r="E586" s="5">
        <f t="shared" si="48"/>
        <v>39.444444444444827</v>
      </c>
      <c r="F586" s="5">
        <f t="shared" si="49"/>
        <v>39.444444444444827</v>
      </c>
      <c r="G586" s="7">
        <f t="shared" si="50"/>
        <v>0</v>
      </c>
    </row>
    <row r="587" spans="2:7" x14ac:dyDescent="0.25">
      <c r="B587" s="6">
        <v>581</v>
      </c>
      <c r="C587" s="6">
        <f t="shared" si="47"/>
        <v>59.10000000000057</v>
      </c>
      <c r="D587" s="6">
        <f t="shared" si="51"/>
        <v>39.511111111111489</v>
      </c>
      <c r="E587" s="5">
        <f t="shared" si="48"/>
        <v>39.511111111111489</v>
      </c>
      <c r="F587" s="5">
        <f t="shared" si="49"/>
        <v>39.511111111111489</v>
      </c>
      <c r="G587" s="7">
        <f t="shared" si="50"/>
        <v>0</v>
      </c>
    </row>
    <row r="588" spans="2:7" x14ac:dyDescent="0.25">
      <c r="B588" s="6">
        <v>582</v>
      </c>
      <c r="C588" s="6">
        <f t="shared" si="47"/>
        <v>59.200000000000571</v>
      </c>
      <c r="D588" s="6">
        <f t="shared" si="51"/>
        <v>39.577777777778159</v>
      </c>
      <c r="E588" s="5">
        <f t="shared" si="48"/>
        <v>39.577777777778152</v>
      </c>
      <c r="F588" s="5">
        <f t="shared" si="49"/>
        <v>39.577777777778159</v>
      </c>
      <c r="G588" s="7">
        <f t="shared" si="50"/>
        <v>7.1054273576010019E-15</v>
      </c>
    </row>
    <row r="589" spans="2:7" x14ac:dyDescent="0.25">
      <c r="B589" s="6">
        <v>583</v>
      </c>
      <c r="C589" s="6">
        <f t="shared" si="47"/>
        <v>59.300000000000573</v>
      </c>
      <c r="D589" s="6">
        <f t="shared" si="51"/>
        <v>39.644444444444822</v>
      </c>
      <c r="E589" s="5">
        <f t="shared" si="48"/>
        <v>39.644444444444822</v>
      </c>
      <c r="F589" s="5">
        <f t="shared" si="49"/>
        <v>39.644444444444829</v>
      </c>
      <c r="G589" s="7">
        <f t="shared" si="50"/>
        <v>7.1054273576010019E-15</v>
      </c>
    </row>
    <row r="590" spans="2:7" x14ac:dyDescent="0.25">
      <c r="B590" s="6">
        <v>584</v>
      </c>
      <c r="C590" s="6">
        <f t="shared" si="47"/>
        <v>59.400000000000574</v>
      </c>
      <c r="D590" s="6">
        <f t="shared" si="51"/>
        <v>39.711111111111492</v>
      </c>
      <c r="E590" s="5">
        <f t="shared" si="48"/>
        <v>39.711111111111492</v>
      </c>
      <c r="F590" s="5">
        <f t="shared" si="49"/>
        <v>39.711111111111492</v>
      </c>
      <c r="G590" s="7">
        <f t="shared" si="50"/>
        <v>0</v>
      </c>
    </row>
    <row r="591" spans="2:7" x14ac:dyDescent="0.25">
      <c r="B591" s="6">
        <v>585</v>
      </c>
      <c r="C591" s="6">
        <f t="shared" si="47"/>
        <v>59.500000000000576</v>
      </c>
      <c r="D591" s="6">
        <f t="shared" si="51"/>
        <v>39.777777777778162</v>
      </c>
      <c r="E591" s="5">
        <f t="shared" si="48"/>
        <v>39.777777777778162</v>
      </c>
      <c r="F591" s="5">
        <f t="shared" si="49"/>
        <v>39.777777777778162</v>
      </c>
      <c r="G591" s="7">
        <f t="shared" si="50"/>
        <v>0</v>
      </c>
    </row>
    <row r="592" spans="2:7" x14ac:dyDescent="0.25">
      <c r="B592" s="6">
        <v>586</v>
      </c>
      <c r="C592" s="6">
        <f t="shared" si="47"/>
        <v>59.600000000000577</v>
      </c>
      <c r="D592" s="6">
        <f t="shared" si="51"/>
        <v>39.844444444444832</v>
      </c>
      <c r="E592" s="5">
        <f t="shared" si="48"/>
        <v>39.844444444444832</v>
      </c>
      <c r="F592" s="5">
        <f t="shared" si="49"/>
        <v>39.844444444444832</v>
      </c>
      <c r="G592" s="7">
        <f t="shared" si="50"/>
        <v>0</v>
      </c>
    </row>
    <row r="593" spans="2:7" x14ac:dyDescent="0.25">
      <c r="B593" s="6">
        <v>587</v>
      </c>
      <c r="C593" s="6">
        <f t="shared" si="47"/>
        <v>59.700000000000578</v>
      </c>
      <c r="D593" s="6">
        <f t="shared" si="51"/>
        <v>39.911111111111495</v>
      </c>
      <c r="E593" s="5">
        <f t="shared" si="48"/>
        <v>39.911111111111495</v>
      </c>
      <c r="F593" s="5">
        <f t="shared" si="49"/>
        <v>39.911111111111495</v>
      </c>
      <c r="G593" s="7">
        <f t="shared" si="50"/>
        <v>0</v>
      </c>
    </row>
    <row r="594" spans="2:7" x14ac:dyDescent="0.25">
      <c r="B594" s="6">
        <v>588</v>
      </c>
      <c r="C594" s="6">
        <f t="shared" si="47"/>
        <v>59.80000000000058</v>
      </c>
      <c r="D594" s="6">
        <f t="shared" si="51"/>
        <v>39.977777777778165</v>
      </c>
      <c r="E594" s="5">
        <f t="shared" si="48"/>
        <v>39.977777777778158</v>
      </c>
      <c r="F594" s="5">
        <f t="shared" si="49"/>
        <v>39.977777777778165</v>
      </c>
      <c r="G594" s="7">
        <f t="shared" si="50"/>
        <v>7.1054273576010019E-15</v>
      </c>
    </row>
    <row r="595" spans="2:7" x14ac:dyDescent="0.25">
      <c r="B595" s="6">
        <v>589</v>
      </c>
      <c r="C595" s="6">
        <f t="shared" si="47"/>
        <v>59.900000000000581</v>
      </c>
      <c r="D595" s="6">
        <f t="shared" si="51"/>
        <v>40.044444444444828</v>
      </c>
      <c r="E595" s="5">
        <f t="shared" si="48"/>
        <v>40.044444444444828</v>
      </c>
      <c r="F595" s="5">
        <f t="shared" si="49"/>
        <v>40.044444444444835</v>
      </c>
      <c r="G595" s="7">
        <f t="shared" si="50"/>
        <v>7.1054273576010019E-15</v>
      </c>
    </row>
    <row r="596" spans="2:7" x14ac:dyDescent="0.25">
      <c r="B596" s="6">
        <v>590</v>
      </c>
      <c r="C596" s="6">
        <f t="shared" si="47"/>
        <v>60.000000000000583</v>
      </c>
      <c r="D596" s="6">
        <f t="shared" si="51"/>
        <v>40.111111111111498</v>
      </c>
      <c r="E596" s="5">
        <f t="shared" si="48"/>
        <v>40.111111111111498</v>
      </c>
      <c r="F596" s="5">
        <f t="shared" si="49"/>
        <v>40.111111111111498</v>
      </c>
      <c r="G596" s="7">
        <f t="shared" si="50"/>
        <v>0</v>
      </c>
    </row>
    <row r="597" spans="2:7" x14ac:dyDescent="0.25">
      <c r="B597" s="6">
        <v>591</v>
      </c>
      <c r="C597" s="6">
        <f t="shared" si="47"/>
        <v>60.100000000000584</v>
      </c>
      <c r="D597" s="6">
        <f t="shared" si="51"/>
        <v>40.177777777778168</v>
      </c>
      <c r="E597" s="5">
        <f t="shared" si="48"/>
        <v>40.177777777778168</v>
      </c>
      <c r="F597" s="5">
        <f t="shared" si="49"/>
        <v>40.177777777778168</v>
      </c>
      <c r="G597" s="7">
        <f t="shared" si="50"/>
        <v>0</v>
      </c>
    </row>
    <row r="598" spans="2:7" x14ac:dyDescent="0.25">
      <c r="B598" s="6">
        <v>592</v>
      </c>
      <c r="C598" s="6">
        <f t="shared" si="47"/>
        <v>60.200000000000585</v>
      </c>
      <c r="D598" s="6">
        <f t="shared" si="51"/>
        <v>40.244444444444838</v>
      </c>
      <c r="E598" s="5">
        <f t="shared" si="48"/>
        <v>40.244444444444838</v>
      </c>
      <c r="F598" s="5">
        <f t="shared" si="49"/>
        <v>40.244444444444838</v>
      </c>
      <c r="G598" s="7">
        <f t="shared" si="50"/>
        <v>0</v>
      </c>
    </row>
    <row r="599" spans="2:7" x14ac:dyDescent="0.25">
      <c r="B599" s="6">
        <v>593</v>
      </c>
      <c r="C599" s="6">
        <f t="shared" si="47"/>
        <v>60.300000000000587</v>
      </c>
      <c r="D599" s="6">
        <f t="shared" si="51"/>
        <v>40.311111111111501</v>
      </c>
      <c r="E599" s="5">
        <f t="shared" si="48"/>
        <v>40.311111111111501</v>
      </c>
      <c r="F599" s="5">
        <f t="shared" si="49"/>
        <v>40.311111111111501</v>
      </c>
      <c r="G599" s="7">
        <f t="shared" si="50"/>
        <v>0</v>
      </c>
    </row>
    <row r="600" spans="2:7" x14ac:dyDescent="0.25">
      <c r="B600" s="6">
        <v>594</v>
      </c>
      <c r="C600" s="6">
        <f t="shared" si="47"/>
        <v>60.400000000000588</v>
      </c>
      <c r="D600" s="6">
        <f t="shared" si="51"/>
        <v>40.377777777778171</v>
      </c>
      <c r="E600" s="5">
        <f t="shared" si="48"/>
        <v>40.377777777778164</v>
      </c>
      <c r="F600" s="5">
        <f t="shared" si="49"/>
        <v>40.377777777778171</v>
      </c>
      <c r="G600" s="7">
        <f t="shared" si="50"/>
        <v>7.1054273576010019E-15</v>
      </c>
    </row>
    <row r="601" spans="2:7" x14ac:dyDescent="0.25">
      <c r="B601" s="6">
        <v>595</v>
      </c>
      <c r="C601" s="6">
        <f t="shared" si="47"/>
        <v>60.50000000000059</v>
      </c>
      <c r="D601" s="6">
        <f t="shared" si="51"/>
        <v>40.444444444444834</v>
      </c>
      <c r="E601" s="5">
        <f t="shared" si="48"/>
        <v>40.444444444444834</v>
      </c>
      <c r="F601" s="5">
        <f t="shared" si="49"/>
        <v>40.444444444444841</v>
      </c>
      <c r="G601" s="7">
        <f t="shared" si="50"/>
        <v>7.1054273576010019E-15</v>
      </c>
    </row>
    <row r="602" spans="2:7" x14ac:dyDescent="0.25">
      <c r="B602" s="6">
        <v>596</v>
      </c>
      <c r="C602" s="6">
        <f t="shared" si="47"/>
        <v>60.600000000000591</v>
      </c>
      <c r="D602" s="6">
        <f t="shared" si="51"/>
        <v>40.511111111111504</v>
      </c>
      <c r="E602" s="5">
        <f t="shared" si="48"/>
        <v>40.511111111111504</v>
      </c>
      <c r="F602" s="5">
        <f t="shared" si="49"/>
        <v>40.511111111111504</v>
      </c>
      <c r="G602" s="7">
        <f t="shared" si="50"/>
        <v>0</v>
      </c>
    </row>
    <row r="603" spans="2:7" x14ac:dyDescent="0.25">
      <c r="B603" s="6">
        <v>597</v>
      </c>
      <c r="C603" s="6">
        <f t="shared" si="47"/>
        <v>60.700000000000593</v>
      </c>
      <c r="D603" s="6">
        <f t="shared" si="51"/>
        <v>40.577777777778174</v>
      </c>
      <c r="E603" s="5">
        <f t="shared" si="48"/>
        <v>40.577777777778174</v>
      </c>
      <c r="F603" s="5">
        <f t="shared" si="49"/>
        <v>40.577777777778174</v>
      </c>
      <c r="G603" s="7">
        <f t="shared" si="50"/>
        <v>0</v>
      </c>
    </row>
    <row r="604" spans="2:7" x14ac:dyDescent="0.25">
      <c r="B604" s="6">
        <v>598</v>
      </c>
      <c r="C604" s="6">
        <f t="shared" si="47"/>
        <v>60.800000000000594</v>
      </c>
      <c r="D604" s="6">
        <f t="shared" si="51"/>
        <v>40.644444444444844</v>
      </c>
      <c r="E604" s="5">
        <f t="shared" si="48"/>
        <v>40.644444444444844</v>
      </c>
      <c r="F604" s="5">
        <f t="shared" si="49"/>
        <v>40.644444444444844</v>
      </c>
      <c r="G604" s="7">
        <f t="shared" si="50"/>
        <v>0</v>
      </c>
    </row>
    <row r="605" spans="2:7" x14ac:dyDescent="0.25">
      <c r="B605" s="6">
        <v>599</v>
      </c>
      <c r="C605" s="6">
        <f t="shared" si="47"/>
        <v>60.900000000000595</v>
      </c>
      <c r="D605" s="6">
        <f t="shared" si="51"/>
        <v>40.711111111111506</v>
      </c>
      <c r="E605" s="5">
        <f t="shared" si="48"/>
        <v>40.711111111111506</v>
      </c>
      <c r="F605" s="5">
        <f t="shared" si="49"/>
        <v>40.711111111111506</v>
      </c>
      <c r="G605" s="7">
        <f t="shared" si="50"/>
        <v>0</v>
      </c>
    </row>
    <row r="606" spans="2:7" x14ac:dyDescent="0.25">
      <c r="B606" s="6">
        <v>600</v>
      </c>
      <c r="C606" s="6">
        <f t="shared" si="47"/>
        <v>61.000000000000597</v>
      </c>
      <c r="D606" s="6">
        <f t="shared" si="51"/>
        <v>40.777777777778176</v>
      </c>
      <c r="E606" s="5">
        <f t="shared" si="48"/>
        <v>40.777777777778169</v>
      </c>
      <c r="F606" s="5">
        <f t="shared" si="49"/>
        <v>40.777777777778176</v>
      </c>
      <c r="G606" s="7">
        <f t="shared" si="50"/>
        <v>7.1054273576010019E-15</v>
      </c>
    </row>
    <row r="607" spans="2:7" x14ac:dyDescent="0.25">
      <c r="B607" s="6">
        <v>601</v>
      </c>
      <c r="C607" s="6">
        <f t="shared" si="47"/>
        <v>61.100000000000598</v>
      </c>
      <c r="D607" s="6">
        <f t="shared" si="51"/>
        <v>40.844444444444839</v>
      </c>
      <c r="E607" s="5">
        <f t="shared" si="48"/>
        <v>40.844444444444839</v>
      </c>
      <c r="F607" s="5">
        <f t="shared" si="49"/>
        <v>40.844444444444846</v>
      </c>
      <c r="G607" s="7">
        <f t="shared" si="50"/>
        <v>7.1054273576010019E-15</v>
      </c>
    </row>
    <row r="608" spans="2:7" x14ac:dyDescent="0.25">
      <c r="B608" s="6">
        <v>602</v>
      </c>
      <c r="C608" s="6">
        <f t="shared" si="47"/>
        <v>61.2000000000006</v>
      </c>
      <c r="D608" s="6">
        <f t="shared" si="51"/>
        <v>40.911111111111509</v>
      </c>
      <c r="E608" s="5">
        <f t="shared" si="48"/>
        <v>40.911111111111509</v>
      </c>
      <c r="F608" s="5">
        <f t="shared" si="49"/>
        <v>40.911111111111509</v>
      </c>
      <c r="G608" s="7">
        <f t="shared" si="50"/>
        <v>0</v>
      </c>
    </row>
    <row r="609" spans="2:7" x14ac:dyDescent="0.25">
      <c r="B609" s="6">
        <v>603</v>
      </c>
      <c r="C609" s="6">
        <f t="shared" si="47"/>
        <v>61.300000000000601</v>
      </c>
      <c r="D609" s="6">
        <f t="shared" si="51"/>
        <v>40.977777777778179</v>
      </c>
      <c r="E609" s="5">
        <f t="shared" si="48"/>
        <v>40.977777777778179</v>
      </c>
      <c r="F609" s="5">
        <f t="shared" si="49"/>
        <v>40.977777777778179</v>
      </c>
      <c r="G609" s="7">
        <f t="shared" si="50"/>
        <v>0</v>
      </c>
    </row>
    <row r="610" spans="2:7" x14ac:dyDescent="0.25">
      <c r="B610" s="6">
        <v>604</v>
      </c>
      <c r="C610" s="6">
        <f t="shared" ref="C610:C663" si="52">C609+$C$3</f>
        <v>61.400000000000603</v>
      </c>
      <c r="D610" s="6">
        <f t="shared" si="51"/>
        <v>41.044444444444849</v>
      </c>
      <c r="E610" s="5">
        <f t="shared" ref="E610:E663" si="53">E609+(((2*C609-3*E609+1)+(2*C610-3*D610+1))/2)*$C$3</f>
        <v>41.044444444444849</v>
      </c>
      <c r="F610" s="5">
        <f t="shared" ref="F610:F663" si="54">(2/3)*C610+(1/9)+((38*EXP(3-3*C610))/9)</f>
        <v>41.044444444444849</v>
      </c>
      <c r="G610" s="7">
        <f t="shared" ref="G610:G663" si="55">ABS(E610-F610)</f>
        <v>0</v>
      </c>
    </row>
    <row r="611" spans="2:7" x14ac:dyDescent="0.25">
      <c r="B611" s="6">
        <v>605</v>
      </c>
      <c r="C611" s="6">
        <f t="shared" si="52"/>
        <v>61.500000000000604</v>
      </c>
      <c r="D611" s="6">
        <f t="shared" si="51"/>
        <v>41.111111111111512</v>
      </c>
      <c r="E611" s="5">
        <f t="shared" si="53"/>
        <v>41.111111111111512</v>
      </c>
      <c r="F611" s="5">
        <f t="shared" si="54"/>
        <v>41.111111111111512</v>
      </c>
      <c r="G611" s="7">
        <f t="shared" si="55"/>
        <v>0</v>
      </c>
    </row>
    <row r="612" spans="2:7" x14ac:dyDescent="0.25">
      <c r="B612" s="6">
        <v>606</v>
      </c>
      <c r="C612" s="6">
        <f t="shared" si="52"/>
        <v>61.600000000000605</v>
      </c>
      <c r="D612" s="6">
        <f t="shared" si="51"/>
        <v>41.177777777778182</v>
      </c>
      <c r="E612" s="5">
        <f t="shared" si="53"/>
        <v>41.177777777778175</v>
      </c>
      <c r="F612" s="5">
        <f t="shared" si="54"/>
        <v>41.177777777778182</v>
      </c>
      <c r="G612" s="7">
        <f t="shared" si="55"/>
        <v>7.1054273576010019E-15</v>
      </c>
    </row>
    <row r="613" spans="2:7" x14ac:dyDescent="0.25">
      <c r="B613" s="6">
        <v>607</v>
      </c>
      <c r="C613" s="6">
        <f t="shared" si="52"/>
        <v>61.700000000000607</v>
      </c>
      <c r="D613" s="6">
        <f t="shared" si="51"/>
        <v>41.244444444444845</v>
      </c>
      <c r="E613" s="5">
        <f t="shared" si="53"/>
        <v>41.244444444444845</v>
      </c>
      <c r="F613" s="5">
        <f t="shared" si="54"/>
        <v>41.244444444444852</v>
      </c>
      <c r="G613" s="7">
        <f t="shared" si="55"/>
        <v>7.1054273576010019E-15</v>
      </c>
    </row>
    <row r="614" spans="2:7" x14ac:dyDescent="0.25">
      <c r="B614" s="6">
        <v>608</v>
      </c>
      <c r="C614" s="6">
        <f t="shared" si="52"/>
        <v>61.800000000000608</v>
      </c>
      <c r="D614" s="6">
        <f t="shared" si="51"/>
        <v>41.311111111111515</v>
      </c>
      <c r="E614" s="5">
        <f t="shared" si="53"/>
        <v>41.311111111111515</v>
      </c>
      <c r="F614" s="5">
        <f t="shared" si="54"/>
        <v>41.311111111111515</v>
      </c>
      <c r="G614" s="7">
        <f t="shared" si="55"/>
        <v>0</v>
      </c>
    </row>
    <row r="615" spans="2:7" x14ac:dyDescent="0.25">
      <c r="B615" s="6">
        <v>609</v>
      </c>
      <c r="C615" s="6">
        <f t="shared" si="52"/>
        <v>61.90000000000061</v>
      </c>
      <c r="D615" s="6">
        <f t="shared" si="51"/>
        <v>41.377777777778185</v>
      </c>
      <c r="E615" s="5">
        <f t="shared" si="53"/>
        <v>41.377777777778185</v>
      </c>
      <c r="F615" s="5">
        <f t="shared" si="54"/>
        <v>41.377777777778185</v>
      </c>
      <c r="G615" s="7">
        <f t="shared" si="55"/>
        <v>0</v>
      </c>
    </row>
    <row r="616" spans="2:7" x14ac:dyDescent="0.25">
      <c r="B616" s="6">
        <v>610</v>
      </c>
      <c r="C616" s="6">
        <f t="shared" si="52"/>
        <v>62.000000000000611</v>
      </c>
      <c r="D616" s="6">
        <f t="shared" si="51"/>
        <v>41.444444444444855</v>
      </c>
      <c r="E616" s="5">
        <f t="shared" si="53"/>
        <v>41.444444444444855</v>
      </c>
      <c r="F616" s="5">
        <f t="shared" si="54"/>
        <v>41.444444444444855</v>
      </c>
      <c r="G616" s="7">
        <f t="shared" si="55"/>
        <v>0</v>
      </c>
    </row>
    <row r="617" spans="2:7" x14ac:dyDescent="0.25">
      <c r="B617" s="6">
        <v>611</v>
      </c>
      <c r="C617" s="6">
        <f t="shared" si="52"/>
        <v>62.100000000000612</v>
      </c>
      <c r="D617" s="6">
        <f t="shared" si="51"/>
        <v>41.511111111111518</v>
      </c>
      <c r="E617" s="5">
        <f t="shared" si="53"/>
        <v>41.511111111111518</v>
      </c>
      <c r="F617" s="5">
        <f t="shared" si="54"/>
        <v>41.511111111111518</v>
      </c>
      <c r="G617" s="7">
        <f t="shared" si="55"/>
        <v>0</v>
      </c>
    </row>
    <row r="618" spans="2:7" x14ac:dyDescent="0.25">
      <c r="B618" s="6">
        <v>612</v>
      </c>
      <c r="C618" s="6">
        <f t="shared" si="52"/>
        <v>62.200000000000614</v>
      </c>
      <c r="D618" s="6">
        <f t="shared" si="51"/>
        <v>41.577777777778188</v>
      </c>
      <c r="E618" s="5">
        <f t="shared" si="53"/>
        <v>41.577777777778181</v>
      </c>
      <c r="F618" s="5">
        <f t="shared" si="54"/>
        <v>41.577777777778188</v>
      </c>
      <c r="G618" s="7">
        <f t="shared" si="55"/>
        <v>7.1054273576010019E-15</v>
      </c>
    </row>
    <row r="619" spans="2:7" x14ac:dyDescent="0.25">
      <c r="B619" s="6">
        <v>613</v>
      </c>
      <c r="C619" s="6">
        <f t="shared" si="52"/>
        <v>62.300000000000615</v>
      </c>
      <c r="D619" s="6">
        <f t="shared" si="51"/>
        <v>41.644444444444851</v>
      </c>
      <c r="E619" s="5">
        <f t="shared" si="53"/>
        <v>41.644444444444851</v>
      </c>
      <c r="F619" s="5">
        <f t="shared" si="54"/>
        <v>41.644444444444858</v>
      </c>
      <c r="G619" s="7">
        <f t="shared" si="55"/>
        <v>7.1054273576010019E-15</v>
      </c>
    </row>
    <row r="620" spans="2:7" x14ac:dyDescent="0.25">
      <c r="B620" s="6">
        <v>614</v>
      </c>
      <c r="C620" s="6">
        <f t="shared" si="52"/>
        <v>62.400000000000617</v>
      </c>
      <c r="D620" s="6">
        <f t="shared" si="51"/>
        <v>41.711111111111521</v>
      </c>
      <c r="E620" s="5">
        <f t="shared" si="53"/>
        <v>41.711111111111521</v>
      </c>
      <c r="F620" s="5">
        <f t="shared" si="54"/>
        <v>41.711111111111521</v>
      </c>
      <c r="G620" s="7">
        <f t="shared" si="55"/>
        <v>0</v>
      </c>
    </row>
    <row r="621" spans="2:7" x14ac:dyDescent="0.25">
      <c r="B621" s="6">
        <v>615</v>
      </c>
      <c r="C621" s="6">
        <f t="shared" si="52"/>
        <v>62.500000000000618</v>
      </c>
      <c r="D621" s="6">
        <f t="shared" si="51"/>
        <v>41.777777777778191</v>
      </c>
      <c r="E621" s="5">
        <f t="shared" si="53"/>
        <v>41.777777777778191</v>
      </c>
      <c r="F621" s="5">
        <f t="shared" si="54"/>
        <v>41.777777777778191</v>
      </c>
      <c r="G621" s="7">
        <f t="shared" si="55"/>
        <v>0</v>
      </c>
    </row>
    <row r="622" spans="2:7" x14ac:dyDescent="0.25">
      <c r="B622" s="6">
        <v>616</v>
      </c>
      <c r="C622" s="6">
        <f t="shared" si="52"/>
        <v>62.60000000000062</v>
      </c>
      <c r="D622" s="6">
        <f t="shared" si="51"/>
        <v>41.844444444444861</v>
      </c>
      <c r="E622" s="5">
        <f t="shared" si="53"/>
        <v>41.844444444444861</v>
      </c>
      <c r="F622" s="5">
        <f t="shared" si="54"/>
        <v>41.844444444444861</v>
      </c>
      <c r="G622" s="7">
        <f t="shared" si="55"/>
        <v>0</v>
      </c>
    </row>
    <row r="623" spans="2:7" x14ac:dyDescent="0.25">
      <c r="B623" s="6">
        <v>617</v>
      </c>
      <c r="C623" s="6">
        <f t="shared" si="52"/>
        <v>62.700000000000621</v>
      </c>
      <c r="D623" s="6">
        <f t="shared" si="51"/>
        <v>41.911111111111524</v>
      </c>
      <c r="E623" s="5">
        <f t="shared" si="53"/>
        <v>41.911111111111524</v>
      </c>
      <c r="F623" s="5">
        <f t="shared" si="54"/>
        <v>41.911111111111524</v>
      </c>
      <c r="G623" s="7">
        <f t="shared" si="55"/>
        <v>0</v>
      </c>
    </row>
    <row r="624" spans="2:7" x14ac:dyDescent="0.25">
      <c r="B624" s="6">
        <v>618</v>
      </c>
      <c r="C624" s="6">
        <f t="shared" si="52"/>
        <v>62.800000000000622</v>
      </c>
      <c r="D624" s="6">
        <f t="shared" si="51"/>
        <v>41.977777777778194</v>
      </c>
      <c r="E624" s="5">
        <f t="shared" si="53"/>
        <v>41.977777777778186</v>
      </c>
      <c r="F624" s="5">
        <f t="shared" si="54"/>
        <v>41.977777777778194</v>
      </c>
      <c r="G624" s="7">
        <f t="shared" si="55"/>
        <v>7.1054273576010019E-15</v>
      </c>
    </row>
    <row r="625" spans="2:7" x14ac:dyDescent="0.25">
      <c r="B625" s="6">
        <v>619</v>
      </c>
      <c r="C625" s="6">
        <f t="shared" si="52"/>
        <v>62.900000000000624</v>
      </c>
      <c r="D625" s="6">
        <f t="shared" si="51"/>
        <v>42.044444444444856</v>
      </c>
      <c r="E625" s="5">
        <f t="shared" si="53"/>
        <v>42.044444444444856</v>
      </c>
      <c r="F625" s="5">
        <f t="shared" si="54"/>
        <v>42.044444444444864</v>
      </c>
      <c r="G625" s="7">
        <f t="shared" si="55"/>
        <v>7.1054273576010019E-15</v>
      </c>
    </row>
    <row r="626" spans="2:7" x14ac:dyDescent="0.25">
      <c r="B626" s="6">
        <v>620</v>
      </c>
      <c r="C626" s="6">
        <f t="shared" si="52"/>
        <v>63.000000000000625</v>
      </c>
      <c r="D626" s="6">
        <f t="shared" si="51"/>
        <v>42.111111111111526</v>
      </c>
      <c r="E626" s="5">
        <f t="shared" si="53"/>
        <v>42.111111111111526</v>
      </c>
      <c r="F626" s="5">
        <f t="shared" si="54"/>
        <v>42.111111111111526</v>
      </c>
      <c r="G626" s="7">
        <f t="shared" si="55"/>
        <v>0</v>
      </c>
    </row>
    <row r="627" spans="2:7" x14ac:dyDescent="0.25">
      <c r="B627" s="6">
        <v>621</v>
      </c>
      <c r="C627" s="6">
        <f t="shared" si="52"/>
        <v>63.100000000000627</v>
      </c>
      <c r="D627" s="6">
        <f t="shared" si="51"/>
        <v>42.177777777778196</v>
      </c>
      <c r="E627" s="5">
        <f t="shared" si="53"/>
        <v>42.177777777778196</v>
      </c>
      <c r="F627" s="5">
        <f t="shared" si="54"/>
        <v>42.177777777778196</v>
      </c>
      <c r="G627" s="7">
        <f t="shared" si="55"/>
        <v>0</v>
      </c>
    </row>
    <row r="628" spans="2:7" x14ac:dyDescent="0.25">
      <c r="B628" s="6">
        <v>622</v>
      </c>
      <c r="C628" s="6">
        <f t="shared" si="52"/>
        <v>63.200000000000628</v>
      </c>
      <c r="D628" s="6">
        <f t="shared" si="51"/>
        <v>42.244444444444866</v>
      </c>
      <c r="E628" s="5">
        <f t="shared" si="53"/>
        <v>42.244444444444866</v>
      </c>
      <c r="F628" s="5">
        <f t="shared" si="54"/>
        <v>42.244444444444866</v>
      </c>
      <c r="G628" s="7">
        <f t="shared" si="55"/>
        <v>0</v>
      </c>
    </row>
    <row r="629" spans="2:7" x14ac:dyDescent="0.25">
      <c r="B629" s="6">
        <v>623</v>
      </c>
      <c r="C629" s="6">
        <f t="shared" si="52"/>
        <v>63.30000000000063</v>
      </c>
      <c r="D629" s="6">
        <f t="shared" si="51"/>
        <v>42.311111111111529</v>
      </c>
      <c r="E629" s="5">
        <f t="shared" si="53"/>
        <v>42.311111111111529</v>
      </c>
      <c r="F629" s="5">
        <f t="shared" si="54"/>
        <v>42.311111111111529</v>
      </c>
      <c r="G629" s="7">
        <f t="shared" si="55"/>
        <v>0</v>
      </c>
    </row>
    <row r="630" spans="2:7" x14ac:dyDescent="0.25">
      <c r="B630" s="6">
        <v>624</v>
      </c>
      <c r="C630" s="6">
        <f t="shared" si="52"/>
        <v>63.400000000000631</v>
      </c>
      <c r="D630" s="6">
        <f t="shared" si="51"/>
        <v>42.377777777778199</v>
      </c>
      <c r="E630" s="5">
        <f t="shared" si="53"/>
        <v>42.377777777778192</v>
      </c>
      <c r="F630" s="5">
        <f t="shared" si="54"/>
        <v>42.377777777778199</v>
      </c>
      <c r="G630" s="7">
        <f t="shared" si="55"/>
        <v>7.1054273576010019E-15</v>
      </c>
    </row>
    <row r="631" spans="2:7" x14ac:dyDescent="0.25">
      <c r="B631" s="6">
        <v>625</v>
      </c>
      <c r="C631" s="6">
        <f t="shared" si="52"/>
        <v>63.500000000000632</v>
      </c>
      <c r="D631" s="6">
        <f t="shared" si="51"/>
        <v>42.444444444444862</v>
      </c>
      <c r="E631" s="5">
        <f t="shared" si="53"/>
        <v>42.444444444444862</v>
      </c>
      <c r="F631" s="5">
        <f t="shared" si="54"/>
        <v>42.444444444444869</v>
      </c>
      <c r="G631" s="7">
        <f t="shared" si="55"/>
        <v>7.1054273576010019E-15</v>
      </c>
    </row>
    <row r="632" spans="2:7" x14ac:dyDescent="0.25">
      <c r="B632" s="6">
        <v>626</v>
      </c>
      <c r="C632" s="6">
        <f t="shared" si="52"/>
        <v>63.600000000000634</v>
      </c>
      <c r="D632" s="6">
        <f t="shared" si="51"/>
        <v>42.511111111111532</v>
      </c>
      <c r="E632" s="5">
        <f t="shared" si="53"/>
        <v>42.511111111111532</v>
      </c>
      <c r="F632" s="5">
        <f t="shared" si="54"/>
        <v>42.511111111111532</v>
      </c>
      <c r="G632" s="7">
        <f t="shared" si="55"/>
        <v>0</v>
      </c>
    </row>
    <row r="633" spans="2:7" x14ac:dyDescent="0.25">
      <c r="B633" s="6">
        <v>627</v>
      </c>
      <c r="C633" s="6">
        <f t="shared" si="52"/>
        <v>63.700000000000635</v>
      </c>
      <c r="D633" s="6">
        <f t="shared" si="51"/>
        <v>42.577777777778202</v>
      </c>
      <c r="E633" s="5">
        <f t="shared" si="53"/>
        <v>42.577777777778202</v>
      </c>
      <c r="F633" s="5">
        <f t="shared" si="54"/>
        <v>42.577777777778202</v>
      </c>
      <c r="G633" s="7">
        <f t="shared" si="55"/>
        <v>0</v>
      </c>
    </row>
    <row r="634" spans="2:7" x14ac:dyDescent="0.25">
      <c r="B634" s="6">
        <v>628</v>
      </c>
      <c r="C634" s="6">
        <f t="shared" si="52"/>
        <v>63.800000000000637</v>
      </c>
      <c r="D634" s="6">
        <f t="shared" si="51"/>
        <v>42.644444444444872</v>
      </c>
      <c r="E634" s="5">
        <f t="shared" si="53"/>
        <v>42.644444444444872</v>
      </c>
      <c r="F634" s="5">
        <f t="shared" si="54"/>
        <v>42.644444444444872</v>
      </c>
      <c r="G634" s="7">
        <f t="shared" si="55"/>
        <v>0</v>
      </c>
    </row>
    <row r="635" spans="2:7" x14ac:dyDescent="0.25">
      <c r="B635" s="6">
        <v>629</v>
      </c>
      <c r="C635" s="6">
        <f t="shared" si="52"/>
        <v>63.900000000000638</v>
      </c>
      <c r="D635" s="6">
        <f t="shared" si="51"/>
        <v>42.711111111111535</v>
      </c>
      <c r="E635" s="5">
        <f t="shared" si="53"/>
        <v>42.711111111111535</v>
      </c>
      <c r="F635" s="5">
        <f t="shared" si="54"/>
        <v>42.711111111111535</v>
      </c>
      <c r="G635" s="7">
        <f t="shared" si="55"/>
        <v>0</v>
      </c>
    </row>
    <row r="636" spans="2:7" x14ac:dyDescent="0.25">
      <c r="B636" s="6">
        <v>630</v>
      </c>
      <c r="C636" s="6">
        <f t="shared" si="52"/>
        <v>64.000000000000639</v>
      </c>
      <c r="D636" s="6">
        <f t="shared" si="51"/>
        <v>42.777777777778205</v>
      </c>
      <c r="E636" s="5">
        <f t="shared" si="53"/>
        <v>42.777777777778198</v>
      </c>
      <c r="F636" s="5">
        <f t="shared" si="54"/>
        <v>42.777777777778205</v>
      </c>
      <c r="G636" s="7">
        <f t="shared" si="55"/>
        <v>7.1054273576010019E-15</v>
      </c>
    </row>
    <row r="637" spans="2:7" x14ac:dyDescent="0.25">
      <c r="B637" s="6">
        <v>631</v>
      </c>
      <c r="C637" s="6">
        <f t="shared" si="52"/>
        <v>64.100000000000634</v>
      </c>
      <c r="D637" s="6">
        <f t="shared" si="51"/>
        <v>42.844444444444868</v>
      </c>
      <c r="E637" s="5">
        <f t="shared" si="53"/>
        <v>42.844444444444868</v>
      </c>
      <c r="F637" s="5">
        <f t="shared" si="54"/>
        <v>42.844444444444868</v>
      </c>
      <c r="G637" s="7">
        <f t="shared" si="55"/>
        <v>0</v>
      </c>
    </row>
    <row r="638" spans="2:7" x14ac:dyDescent="0.25">
      <c r="B638" s="6">
        <v>632</v>
      </c>
      <c r="C638" s="6">
        <f t="shared" si="52"/>
        <v>64.200000000000628</v>
      </c>
      <c r="D638" s="6">
        <f t="shared" si="51"/>
        <v>42.911111111111531</v>
      </c>
      <c r="E638" s="5">
        <f t="shared" si="53"/>
        <v>42.911111111111531</v>
      </c>
      <c r="F638" s="5">
        <f t="shared" si="54"/>
        <v>42.911111111111531</v>
      </c>
      <c r="G638" s="7">
        <f t="shared" si="55"/>
        <v>0</v>
      </c>
    </row>
    <row r="639" spans="2:7" x14ac:dyDescent="0.25">
      <c r="B639" s="6">
        <v>633</v>
      </c>
      <c r="C639" s="6">
        <f t="shared" si="52"/>
        <v>64.300000000000622</v>
      </c>
      <c r="D639" s="6">
        <f t="shared" si="51"/>
        <v>42.977777777778194</v>
      </c>
      <c r="E639" s="5">
        <f t="shared" si="53"/>
        <v>42.977777777778194</v>
      </c>
      <c r="F639" s="5">
        <f t="shared" si="54"/>
        <v>42.977777777778194</v>
      </c>
      <c r="G639" s="7">
        <f t="shared" si="55"/>
        <v>0</v>
      </c>
    </row>
    <row r="640" spans="2:7" x14ac:dyDescent="0.25">
      <c r="B640" s="6">
        <v>634</v>
      </c>
      <c r="C640" s="6">
        <f t="shared" si="52"/>
        <v>64.400000000000617</v>
      </c>
      <c r="D640" s="6">
        <f t="shared" si="51"/>
        <v>43.044444444444856</v>
      </c>
      <c r="E640" s="5">
        <f t="shared" si="53"/>
        <v>43.044444444444856</v>
      </c>
      <c r="F640" s="5">
        <f t="shared" si="54"/>
        <v>43.044444444444856</v>
      </c>
      <c r="G640" s="7">
        <f t="shared" si="55"/>
        <v>0</v>
      </c>
    </row>
    <row r="641" spans="2:7" x14ac:dyDescent="0.25">
      <c r="B641" s="6">
        <v>635</v>
      </c>
      <c r="C641" s="6">
        <f t="shared" si="52"/>
        <v>64.500000000000611</v>
      </c>
      <c r="D641" s="6">
        <f t="shared" si="51"/>
        <v>43.111111111111519</v>
      </c>
      <c r="E641" s="5">
        <f t="shared" si="53"/>
        <v>43.111111111111519</v>
      </c>
      <c r="F641" s="5">
        <f t="shared" si="54"/>
        <v>43.111111111111519</v>
      </c>
      <c r="G641" s="7">
        <f t="shared" si="55"/>
        <v>0</v>
      </c>
    </row>
    <row r="642" spans="2:7" x14ac:dyDescent="0.25">
      <c r="B642" s="6">
        <v>636</v>
      </c>
      <c r="C642" s="6">
        <f t="shared" si="52"/>
        <v>64.600000000000605</v>
      </c>
      <c r="D642" s="6">
        <f t="shared" si="51"/>
        <v>43.177777777778182</v>
      </c>
      <c r="E642" s="5">
        <f t="shared" si="53"/>
        <v>43.177777777778182</v>
      </c>
      <c r="F642" s="5">
        <f t="shared" si="54"/>
        <v>43.177777777778182</v>
      </c>
      <c r="G642" s="7">
        <f t="shared" si="55"/>
        <v>0</v>
      </c>
    </row>
    <row r="643" spans="2:7" x14ac:dyDescent="0.25">
      <c r="B643" s="6">
        <v>637</v>
      </c>
      <c r="C643" s="6">
        <f t="shared" si="52"/>
        <v>64.7000000000006</v>
      </c>
      <c r="D643" s="6">
        <f t="shared" si="51"/>
        <v>43.244444444444845</v>
      </c>
      <c r="E643" s="5">
        <f t="shared" si="53"/>
        <v>43.244444444444845</v>
      </c>
      <c r="F643" s="5">
        <f t="shared" si="54"/>
        <v>43.244444444444845</v>
      </c>
      <c r="G643" s="7">
        <f t="shared" si="55"/>
        <v>0</v>
      </c>
    </row>
    <row r="644" spans="2:7" x14ac:dyDescent="0.25">
      <c r="B644" s="6">
        <v>638</v>
      </c>
      <c r="C644" s="6">
        <f t="shared" si="52"/>
        <v>64.800000000000594</v>
      </c>
      <c r="D644" s="6">
        <f t="shared" si="51"/>
        <v>43.311111111111508</v>
      </c>
      <c r="E644" s="5">
        <f t="shared" si="53"/>
        <v>43.311111111111508</v>
      </c>
      <c r="F644" s="5">
        <f t="shared" si="54"/>
        <v>43.311111111111508</v>
      </c>
      <c r="G644" s="7">
        <f t="shared" si="55"/>
        <v>0</v>
      </c>
    </row>
    <row r="645" spans="2:7" x14ac:dyDescent="0.25">
      <c r="B645" s="6">
        <v>639</v>
      </c>
      <c r="C645" s="6">
        <f t="shared" si="52"/>
        <v>64.900000000000588</v>
      </c>
      <c r="D645" s="6">
        <f t="shared" si="51"/>
        <v>43.377777777778171</v>
      </c>
      <c r="E645" s="5">
        <f t="shared" si="53"/>
        <v>43.377777777778171</v>
      </c>
      <c r="F645" s="5">
        <f t="shared" si="54"/>
        <v>43.377777777778171</v>
      </c>
      <c r="G645" s="7">
        <f t="shared" si="55"/>
        <v>0</v>
      </c>
    </row>
    <row r="646" spans="2:7" x14ac:dyDescent="0.25">
      <c r="B646" s="6">
        <v>640</v>
      </c>
      <c r="C646" s="6">
        <f t="shared" si="52"/>
        <v>65.000000000000583</v>
      </c>
      <c r="D646" s="6">
        <f t="shared" si="51"/>
        <v>43.444444444444834</v>
      </c>
      <c r="E646" s="5">
        <f t="shared" si="53"/>
        <v>43.444444444444834</v>
      </c>
      <c r="F646" s="5">
        <f t="shared" si="54"/>
        <v>43.444444444444834</v>
      </c>
      <c r="G646" s="7">
        <f t="shared" si="55"/>
        <v>0</v>
      </c>
    </row>
    <row r="647" spans="2:7" x14ac:dyDescent="0.25">
      <c r="B647" s="6">
        <v>641</v>
      </c>
      <c r="C647" s="6">
        <f t="shared" si="52"/>
        <v>65.100000000000577</v>
      </c>
      <c r="D647" s="6">
        <f t="shared" si="51"/>
        <v>43.511111111111497</v>
      </c>
      <c r="E647" s="5">
        <f t="shared" si="53"/>
        <v>43.511111111111497</v>
      </c>
      <c r="F647" s="5">
        <f t="shared" si="54"/>
        <v>43.511111111111497</v>
      </c>
      <c r="G647" s="7">
        <f t="shared" si="55"/>
        <v>0</v>
      </c>
    </row>
    <row r="648" spans="2:7" x14ac:dyDescent="0.25">
      <c r="B648" s="6">
        <v>642</v>
      </c>
      <c r="C648" s="6">
        <f t="shared" si="52"/>
        <v>65.200000000000571</v>
      </c>
      <c r="D648" s="6">
        <f t="shared" ref="D648:D663" si="56">E647+(2*C647-3*E647+1)*$C$3</f>
        <v>43.577777777778159</v>
      </c>
      <c r="E648" s="5">
        <f t="shared" si="53"/>
        <v>43.577777777778159</v>
      </c>
      <c r="F648" s="5">
        <f t="shared" si="54"/>
        <v>43.577777777778159</v>
      </c>
      <c r="G648" s="7">
        <f t="shared" si="55"/>
        <v>0</v>
      </c>
    </row>
    <row r="649" spans="2:7" x14ac:dyDescent="0.25">
      <c r="B649" s="6">
        <v>643</v>
      </c>
      <c r="C649" s="6">
        <f t="shared" si="52"/>
        <v>65.300000000000566</v>
      </c>
      <c r="D649" s="6">
        <f t="shared" si="56"/>
        <v>43.644444444444822</v>
      </c>
      <c r="E649" s="5">
        <f t="shared" si="53"/>
        <v>43.644444444444822</v>
      </c>
      <c r="F649" s="5">
        <f t="shared" si="54"/>
        <v>43.644444444444822</v>
      </c>
      <c r="G649" s="7">
        <f t="shared" si="55"/>
        <v>0</v>
      </c>
    </row>
    <row r="650" spans="2:7" x14ac:dyDescent="0.25">
      <c r="B650" s="6">
        <v>644</v>
      </c>
      <c r="C650" s="6">
        <f t="shared" si="52"/>
        <v>65.40000000000056</v>
      </c>
      <c r="D650" s="6">
        <f t="shared" si="56"/>
        <v>43.711111111111485</v>
      </c>
      <c r="E650" s="5">
        <f t="shared" si="53"/>
        <v>43.711111111111485</v>
      </c>
      <c r="F650" s="5">
        <f t="shared" si="54"/>
        <v>43.711111111111485</v>
      </c>
      <c r="G650" s="7">
        <f t="shared" si="55"/>
        <v>0</v>
      </c>
    </row>
    <row r="651" spans="2:7" x14ac:dyDescent="0.25">
      <c r="B651" s="6">
        <v>645</v>
      </c>
      <c r="C651" s="6">
        <f t="shared" si="52"/>
        <v>65.500000000000554</v>
      </c>
      <c r="D651" s="6">
        <f t="shared" si="56"/>
        <v>43.777777777778148</v>
      </c>
      <c r="E651" s="5">
        <f t="shared" si="53"/>
        <v>43.777777777778148</v>
      </c>
      <c r="F651" s="5">
        <f t="shared" si="54"/>
        <v>43.777777777778148</v>
      </c>
      <c r="G651" s="7">
        <f t="shared" si="55"/>
        <v>0</v>
      </c>
    </row>
    <row r="652" spans="2:7" x14ac:dyDescent="0.25">
      <c r="B652" s="6">
        <v>646</v>
      </c>
      <c r="C652" s="6">
        <f t="shared" si="52"/>
        <v>65.600000000000549</v>
      </c>
      <c r="D652" s="6">
        <f t="shared" si="56"/>
        <v>43.844444444444811</v>
      </c>
      <c r="E652" s="5">
        <f t="shared" si="53"/>
        <v>43.844444444444811</v>
      </c>
      <c r="F652" s="5">
        <f t="shared" si="54"/>
        <v>43.844444444444811</v>
      </c>
      <c r="G652" s="7">
        <f t="shared" si="55"/>
        <v>0</v>
      </c>
    </row>
    <row r="653" spans="2:7" x14ac:dyDescent="0.25">
      <c r="B653" s="6">
        <v>647</v>
      </c>
      <c r="C653" s="6">
        <f t="shared" si="52"/>
        <v>65.700000000000543</v>
      </c>
      <c r="D653" s="6">
        <f t="shared" si="56"/>
        <v>43.911111111111474</v>
      </c>
      <c r="E653" s="5">
        <f t="shared" si="53"/>
        <v>43.911111111111474</v>
      </c>
      <c r="F653" s="5">
        <f t="shared" si="54"/>
        <v>43.911111111111474</v>
      </c>
      <c r="G653" s="7">
        <f t="shared" si="55"/>
        <v>0</v>
      </c>
    </row>
    <row r="654" spans="2:7" x14ac:dyDescent="0.25">
      <c r="B654" s="6">
        <v>648</v>
      </c>
      <c r="C654" s="6">
        <f t="shared" si="52"/>
        <v>65.800000000000537</v>
      </c>
      <c r="D654" s="6">
        <f t="shared" si="56"/>
        <v>43.977777777778137</v>
      </c>
      <c r="E654" s="5">
        <f t="shared" si="53"/>
        <v>43.977777777778137</v>
      </c>
      <c r="F654" s="5">
        <f t="shared" si="54"/>
        <v>43.977777777778137</v>
      </c>
      <c r="G654" s="7">
        <f t="shared" si="55"/>
        <v>0</v>
      </c>
    </row>
    <row r="655" spans="2:7" x14ac:dyDescent="0.25">
      <c r="B655" s="6">
        <v>649</v>
      </c>
      <c r="C655" s="6">
        <f t="shared" si="52"/>
        <v>65.900000000000531</v>
      </c>
      <c r="D655" s="6">
        <f t="shared" si="56"/>
        <v>44.0444444444448</v>
      </c>
      <c r="E655" s="5">
        <f t="shared" si="53"/>
        <v>44.0444444444448</v>
      </c>
      <c r="F655" s="5">
        <f t="shared" si="54"/>
        <v>44.0444444444448</v>
      </c>
      <c r="G655" s="7">
        <f t="shared" si="55"/>
        <v>0</v>
      </c>
    </row>
    <row r="656" spans="2:7" x14ac:dyDescent="0.25">
      <c r="B656" s="6">
        <v>650</v>
      </c>
      <c r="C656" s="6">
        <f t="shared" si="52"/>
        <v>66.000000000000526</v>
      </c>
      <c r="D656" s="6">
        <f t="shared" si="56"/>
        <v>44.111111111111462</v>
      </c>
      <c r="E656" s="5">
        <f t="shared" si="53"/>
        <v>44.111111111111462</v>
      </c>
      <c r="F656" s="5">
        <f t="shared" si="54"/>
        <v>44.111111111111462</v>
      </c>
      <c r="G656" s="7">
        <f t="shared" si="55"/>
        <v>0</v>
      </c>
    </row>
    <row r="657" spans="2:7" x14ac:dyDescent="0.25">
      <c r="B657" s="6">
        <v>651</v>
      </c>
      <c r="C657" s="6">
        <f t="shared" si="52"/>
        <v>66.10000000000052</v>
      </c>
      <c r="D657" s="6">
        <f t="shared" si="56"/>
        <v>44.177777777778125</v>
      </c>
      <c r="E657" s="5">
        <f t="shared" si="53"/>
        <v>44.177777777778125</v>
      </c>
      <c r="F657" s="5">
        <f t="shared" si="54"/>
        <v>44.177777777778125</v>
      </c>
      <c r="G657" s="7">
        <f t="shared" si="55"/>
        <v>0</v>
      </c>
    </row>
    <row r="658" spans="2:7" x14ac:dyDescent="0.25">
      <c r="B658" s="6">
        <v>652</v>
      </c>
      <c r="C658" s="6">
        <f t="shared" si="52"/>
        <v>66.200000000000514</v>
      </c>
      <c r="D658" s="6">
        <f t="shared" si="56"/>
        <v>44.244444444444788</v>
      </c>
      <c r="E658" s="5">
        <f t="shared" si="53"/>
        <v>44.244444444444788</v>
      </c>
      <c r="F658" s="5">
        <f t="shared" si="54"/>
        <v>44.244444444444788</v>
      </c>
      <c r="G658" s="7">
        <f t="shared" si="55"/>
        <v>0</v>
      </c>
    </row>
    <row r="659" spans="2:7" x14ac:dyDescent="0.25">
      <c r="B659" s="6">
        <v>653</v>
      </c>
      <c r="C659" s="6">
        <f t="shared" si="52"/>
        <v>66.300000000000509</v>
      </c>
      <c r="D659" s="6">
        <f t="shared" si="56"/>
        <v>44.311111111111451</v>
      </c>
      <c r="E659" s="5">
        <f t="shared" si="53"/>
        <v>44.311111111111451</v>
      </c>
      <c r="F659" s="5">
        <f t="shared" si="54"/>
        <v>44.311111111111451</v>
      </c>
      <c r="G659" s="7">
        <f t="shared" si="55"/>
        <v>0</v>
      </c>
    </row>
    <row r="660" spans="2:7" x14ac:dyDescent="0.25">
      <c r="B660" s="6">
        <v>654</v>
      </c>
      <c r="C660" s="6">
        <f t="shared" si="52"/>
        <v>66.400000000000503</v>
      </c>
      <c r="D660" s="6">
        <f t="shared" si="56"/>
        <v>44.377777777778114</v>
      </c>
      <c r="E660" s="5">
        <f t="shared" si="53"/>
        <v>44.377777777778114</v>
      </c>
      <c r="F660" s="5">
        <f t="shared" si="54"/>
        <v>44.377777777778114</v>
      </c>
      <c r="G660" s="7">
        <f t="shared" si="55"/>
        <v>0</v>
      </c>
    </row>
    <row r="661" spans="2:7" x14ac:dyDescent="0.25">
      <c r="B661" s="6">
        <v>655</v>
      </c>
      <c r="C661" s="6">
        <f t="shared" si="52"/>
        <v>66.500000000000497</v>
      </c>
      <c r="D661" s="6">
        <f t="shared" si="56"/>
        <v>44.444444444444777</v>
      </c>
      <c r="E661" s="5">
        <f t="shared" si="53"/>
        <v>44.444444444444777</v>
      </c>
      <c r="F661" s="5">
        <f t="shared" si="54"/>
        <v>44.444444444444777</v>
      </c>
      <c r="G661" s="7">
        <f t="shared" si="55"/>
        <v>0</v>
      </c>
    </row>
    <row r="662" spans="2:7" x14ac:dyDescent="0.25">
      <c r="B662" s="6">
        <v>656</v>
      </c>
      <c r="C662" s="6">
        <f t="shared" si="52"/>
        <v>66.600000000000492</v>
      </c>
      <c r="D662" s="6">
        <f t="shared" si="56"/>
        <v>44.51111111111144</v>
      </c>
      <c r="E662" s="5">
        <f t="shared" si="53"/>
        <v>44.51111111111144</v>
      </c>
      <c r="F662" s="5">
        <f t="shared" si="54"/>
        <v>44.51111111111144</v>
      </c>
      <c r="G662" s="7">
        <f t="shared" si="55"/>
        <v>0</v>
      </c>
    </row>
    <row r="663" spans="2:7" x14ac:dyDescent="0.25">
      <c r="B663" s="6">
        <v>657</v>
      </c>
      <c r="C663" s="6">
        <f t="shared" si="52"/>
        <v>66.700000000000486</v>
      </c>
      <c r="D663" s="6">
        <f t="shared" si="56"/>
        <v>44.577777777778103</v>
      </c>
      <c r="E663" s="5">
        <f t="shared" si="53"/>
        <v>44.577777777778103</v>
      </c>
      <c r="F663" s="5">
        <f t="shared" si="54"/>
        <v>44.577777777778103</v>
      </c>
      <c r="G663" s="7">
        <f t="shared" si="55"/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DADBD-F512-4A1D-ABBD-8A34C71C39B7}">
  <dimension ref="B1:J44"/>
  <sheetViews>
    <sheetView tabSelected="1" workbookViewId="0">
      <selection activeCell="O25" sqref="O25"/>
    </sheetView>
  </sheetViews>
  <sheetFormatPr defaultRowHeight="15" x14ac:dyDescent="0.25"/>
  <cols>
    <col min="4" max="4" width="21" customWidth="1"/>
    <col min="5" max="5" width="16.42578125" customWidth="1"/>
    <col min="6" max="6" width="15.85546875" customWidth="1"/>
    <col min="7" max="7" width="15.7109375" customWidth="1"/>
    <col min="8" max="8" width="14.7109375" customWidth="1"/>
    <col min="9" max="9" width="16" customWidth="1"/>
    <col min="10" max="10" width="13.28515625" customWidth="1"/>
  </cols>
  <sheetData>
    <row r="1" spans="2:10" x14ac:dyDescent="0.25">
      <c r="B1" t="s">
        <v>5</v>
      </c>
    </row>
    <row r="3" spans="2:10" ht="19.5" customHeight="1" x14ac:dyDescent="0.25">
      <c r="B3" s="1"/>
      <c r="C3" s="2">
        <v>0.1</v>
      </c>
      <c r="D3" s="8"/>
      <c r="E3" s="8"/>
      <c r="F3" s="8"/>
      <c r="G3" s="8"/>
    </row>
    <row r="5" spans="2:10" ht="26.25" customHeight="1" thickBot="1" x14ac:dyDescent="0.3">
      <c r="B5" s="3"/>
      <c r="C5" s="3"/>
      <c r="D5" s="4" t="s">
        <v>1</v>
      </c>
      <c r="E5" s="4" t="s">
        <v>2</v>
      </c>
      <c r="F5" s="4" t="s">
        <v>3</v>
      </c>
      <c r="G5" s="4" t="s">
        <v>4</v>
      </c>
      <c r="H5" s="3"/>
      <c r="I5" s="4" t="s">
        <v>0</v>
      </c>
      <c r="J5" s="3"/>
    </row>
    <row r="6" spans="2:10" ht="15.75" thickTop="1" x14ac:dyDescent="0.25">
      <c r="B6" s="5">
        <v>0</v>
      </c>
      <c r="C6" s="5">
        <v>1</v>
      </c>
      <c r="D6" s="5">
        <f>2*C6-3*H6+1</f>
        <v>-12</v>
      </c>
      <c r="E6" s="5">
        <f>2*(C6+($C$3/2))-3*(H6+($C$3/2)*D6)+1</f>
        <v>-10.100000000000001</v>
      </c>
      <c r="F6" s="5">
        <f>2*(C6+($C$3/2))-3*(H6+($C$3/2)*E6)+1</f>
        <v>-10.385</v>
      </c>
      <c r="G6" s="5">
        <f>2*(C6+$C$3)-3*(H6+$C$3*F6)+1</f>
        <v>-8.6844999999999999</v>
      </c>
      <c r="H6" s="5">
        <v>5</v>
      </c>
      <c r="I6" s="5">
        <f t="shared" ref="I6:I32" si="0">(2/3)*C6+(1/9)+((38*EXP(3-3*C6))/9)</f>
        <v>5</v>
      </c>
      <c r="J6" s="5"/>
    </row>
    <row r="7" spans="2:10" x14ac:dyDescent="0.25">
      <c r="B7" s="6">
        <v>1</v>
      </c>
      <c r="C7" s="6">
        <f>C6+$C$3</f>
        <v>1.1000000000000001</v>
      </c>
      <c r="D7" s="5">
        <f>2*C7-3*H7+1</f>
        <v>-8.7172750000000008</v>
      </c>
      <c r="E7" s="5">
        <f>2*(C7+($C$3/2))-3*(H7+($C$3/2)*D7)+1</f>
        <v>-7.3096837499999996</v>
      </c>
      <c r="F7" s="5">
        <f>2*(C7+($C$3/2))-3*(H7+($C$3/2)*E7)+1</f>
        <v>-7.5208224375000015</v>
      </c>
      <c r="G7" s="5">
        <f>2*(C7+$C$3)-3*(H7+$C$3*F7)+1</f>
        <v>-6.2610282687499996</v>
      </c>
      <c r="H7" s="5">
        <f>H6+($C$3/6)*(D6+2*E6+2*F6+G6)</f>
        <v>3.9724250000000003</v>
      </c>
      <c r="I7" s="5">
        <f t="shared" si="0"/>
        <v>3.9723435984339193</v>
      </c>
      <c r="J7" s="7">
        <f>ABS(H7-I7)</f>
        <v>8.1401566081051868E-5</v>
      </c>
    </row>
    <row r="8" spans="2:10" x14ac:dyDescent="0.25">
      <c r="B8" s="6">
        <v>2</v>
      </c>
      <c r="C8" s="6">
        <f t="shared" ref="C8:C32" si="1">C7+$C$3</f>
        <v>1.2000000000000002</v>
      </c>
      <c r="D8" s="5">
        <f t="shared" ref="D8:D13" si="2">2*C8-3*H8+1</f>
        <v>-6.2853092178125003</v>
      </c>
      <c r="E8" s="5">
        <f t="shared" ref="E8:E13" si="3">2*(C8+($C$3/2))-3*(H8+($C$3/2)*D8)+1</f>
        <v>-5.2425128351406265</v>
      </c>
      <c r="F8" s="5">
        <f t="shared" ref="F8:F13" si="4">2*(C8+($C$3/2))-3*(H8+($C$3/2)*E8)+1</f>
        <v>-5.3989322925414065</v>
      </c>
      <c r="G8" s="5">
        <f t="shared" ref="G8:G13" si="5">2*(C8+$C$3)-3*(H8+$C$3*F8)+1</f>
        <v>-4.4656295300500775</v>
      </c>
      <c r="H8" s="5">
        <f t="shared" ref="H8:H13" si="6">H7+($C$3/6)*(D7+2*E7+2*F7+G7)</f>
        <v>3.2284364059375004</v>
      </c>
      <c r="I8" s="5">
        <f t="shared" si="0"/>
        <v>3.2283157968414438</v>
      </c>
      <c r="J8" s="7">
        <f t="shared" ref="J8:J32" si="7">ABS(H8-I8)</f>
        <v>1.2060909605660086E-4</v>
      </c>
    </row>
    <row r="9" spans="2:10" x14ac:dyDescent="0.25">
      <c r="B9" s="6">
        <v>3</v>
      </c>
      <c r="C9" s="6">
        <f t="shared" si="1"/>
        <v>1.3000000000000003</v>
      </c>
      <c r="D9" s="5">
        <f t="shared" si="2"/>
        <v>-4.483617767651169</v>
      </c>
      <c r="E9" s="5">
        <f t="shared" si="3"/>
        <v>-3.7110751025034929</v>
      </c>
      <c r="F9" s="5">
        <f t="shared" si="4"/>
        <v>-3.8269565022756442</v>
      </c>
      <c r="G9" s="5">
        <f t="shared" si="5"/>
        <v>-3.1355308169684752</v>
      </c>
      <c r="H9" s="5">
        <f t="shared" si="6"/>
        <v>2.6945392558837229</v>
      </c>
      <c r="I9" s="5">
        <f t="shared" si="0"/>
        <v>2.6944052300158612</v>
      </c>
      <c r="J9" s="7">
        <f t="shared" si="7"/>
        <v>1.34025867861709E-4</v>
      </c>
    </row>
    <row r="10" spans="2:10" x14ac:dyDescent="0.25">
      <c r="B10" s="6">
        <v>4</v>
      </c>
      <c r="C10" s="6">
        <f t="shared" si="1"/>
        <v>1.4000000000000004</v>
      </c>
      <c r="D10" s="5">
        <f t="shared" si="2"/>
        <v>-3.148857177942272</v>
      </c>
      <c r="E10" s="5">
        <f t="shared" si="3"/>
        <v>-2.576528601250931</v>
      </c>
      <c r="F10" s="5">
        <f t="shared" si="4"/>
        <v>-2.6623778877546314</v>
      </c>
      <c r="G10" s="5">
        <f t="shared" si="5"/>
        <v>-2.1501438116158829</v>
      </c>
      <c r="H10" s="5">
        <f t="shared" si="6"/>
        <v>2.3162857259807574</v>
      </c>
      <c r="I10" s="5">
        <f t="shared" si="0"/>
        <v>2.3161533391848521</v>
      </c>
      <c r="J10" s="7">
        <f t="shared" si="7"/>
        <v>1.3238679590532598E-4</v>
      </c>
    </row>
    <row r="11" spans="2:10" x14ac:dyDescent="0.25">
      <c r="B11" s="6">
        <v>5</v>
      </c>
      <c r="C11" s="6">
        <f t="shared" si="1"/>
        <v>1.5000000000000004</v>
      </c>
      <c r="D11" s="5">
        <f t="shared" si="2"/>
        <v>-2.160016479563807</v>
      </c>
      <c r="E11" s="5">
        <f t="shared" si="3"/>
        <v>-1.7360140076292354</v>
      </c>
      <c r="F11" s="5">
        <f t="shared" si="4"/>
        <v>-1.7996143784194216</v>
      </c>
      <c r="G11" s="5">
        <f t="shared" si="5"/>
        <v>-1.4201321660379804</v>
      </c>
      <c r="H11" s="5">
        <f t="shared" si="6"/>
        <v>2.0533388265212693</v>
      </c>
      <c r="I11" s="5">
        <f t="shared" si="0"/>
        <v>2.0532162317378133</v>
      </c>
      <c r="J11" s="7">
        <f t="shared" si="7"/>
        <v>1.2259478345599817E-4</v>
      </c>
    </row>
    <row r="12" spans="2:10" x14ac:dyDescent="0.25">
      <c r="B12" s="6">
        <v>6</v>
      </c>
      <c r="C12" s="6">
        <f t="shared" si="1"/>
        <v>1.6000000000000005</v>
      </c>
      <c r="D12" s="5">
        <f t="shared" si="2"/>
        <v>-1.4274462086788517</v>
      </c>
      <c r="E12" s="5">
        <f t="shared" si="3"/>
        <v>-1.1133292773770243</v>
      </c>
      <c r="F12" s="5">
        <f t="shared" si="4"/>
        <v>-1.1604468170722986</v>
      </c>
      <c r="G12" s="5">
        <f t="shared" si="5"/>
        <v>-0.87931216355716213</v>
      </c>
      <c r="H12" s="5">
        <f t="shared" si="6"/>
        <v>1.875815402892951</v>
      </c>
      <c r="I12" s="5">
        <f t="shared" si="0"/>
        <v>1.8757064169355868</v>
      </c>
      <c r="J12" s="7">
        <f t="shared" si="7"/>
        <v>1.0898595736419381E-4</v>
      </c>
    </row>
    <row r="13" spans="2:10" x14ac:dyDescent="0.25">
      <c r="B13" s="6">
        <v>7</v>
      </c>
      <c r="C13" s="6">
        <f t="shared" si="1"/>
        <v>1.7000000000000006</v>
      </c>
      <c r="D13" s="5">
        <f t="shared" si="2"/>
        <v>-0.8847306806221189</v>
      </c>
      <c r="E13" s="5">
        <f t="shared" si="3"/>
        <v>-0.6520210785288012</v>
      </c>
      <c r="F13" s="5">
        <f t="shared" si="4"/>
        <v>-0.68692751884279923</v>
      </c>
      <c r="G13" s="5">
        <f t="shared" si="5"/>
        <v>-0.47865242496927962</v>
      </c>
      <c r="H13" s="5">
        <f t="shared" si="6"/>
        <v>1.7615768935407068</v>
      </c>
      <c r="I13" s="5">
        <f t="shared" si="0"/>
        <v>1.7614826970681454</v>
      </c>
      <c r="J13" s="7">
        <f t="shared" si="7"/>
        <v>9.419647256136976E-5</v>
      </c>
    </row>
    <row r="14" spans="2:10" x14ac:dyDescent="0.25">
      <c r="B14" s="6">
        <v>8</v>
      </c>
      <c r="C14" s="6">
        <f t="shared" si="1"/>
        <v>1.8000000000000007</v>
      </c>
      <c r="D14" s="5">
        <f t="shared" ref="D14:D32" si="8">2*C14-3*H14+1</f>
        <v>-0.48266666560538951</v>
      </c>
      <c r="E14" s="5">
        <f t="shared" ref="E14:E32" si="9">2*(C14+($C$3/2))-3*(H14+($C$3/2)*D14)+1</f>
        <v>-0.31026666576458029</v>
      </c>
      <c r="F14" s="5">
        <f t="shared" ref="F14:F32" si="10">2*(C14+($C$3/2))-3*(H14+($C$3/2)*E14)+1</f>
        <v>-0.33612666574070227</v>
      </c>
      <c r="G14" s="5">
        <f t="shared" ref="G14:G32" si="11">2*(C14+$C$3)-3*(H14+$C$3*F14)+1</f>
        <v>-0.18182866588317825</v>
      </c>
      <c r="H14" s="5">
        <f t="shared" ref="H14:H32" si="12">H13+($C$3/6)*(D13+2*E13+2*F13+G13)</f>
        <v>1.6942222218684635</v>
      </c>
      <c r="I14" s="5">
        <f t="shared" si="0"/>
        <v>1.6941424694441858</v>
      </c>
      <c r="J14" s="7">
        <f t="shared" si="7"/>
        <v>7.9752424277712564E-5</v>
      </c>
    </row>
    <row r="15" spans="2:10" x14ac:dyDescent="0.25">
      <c r="B15" s="6">
        <v>9</v>
      </c>
      <c r="C15" s="6">
        <f t="shared" si="1"/>
        <v>1.9000000000000008</v>
      </c>
      <c r="D15" s="5">
        <f t="shared" si="8"/>
        <v>-0.18480256588043265</v>
      </c>
      <c r="E15" s="5">
        <f t="shared" si="9"/>
        <v>-5.7082180998368148E-2</v>
      </c>
      <c r="F15" s="5">
        <f t="shared" si="10"/>
        <v>-7.6240238730676868E-2</v>
      </c>
      <c r="G15" s="5">
        <f t="shared" si="11"/>
        <v>3.8069505738770104E-2</v>
      </c>
      <c r="H15" s="5">
        <f t="shared" si="12"/>
        <v>1.661600855293478</v>
      </c>
      <c r="I15" s="5">
        <f t="shared" si="0"/>
        <v>1.6615343871233876</v>
      </c>
      <c r="J15" s="7">
        <f t="shared" si="7"/>
        <v>6.6468170090372425E-5</v>
      </c>
    </row>
    <row r="16" spans="2:10" x14ac:dyDescent="0.25">
      <c r="B16" s="6">
        <v>10</v>
      </c>
      <c r="C16" s="6">
        <f t="shared" si="1"/>
        <v>2.0000000000000009</v>
      </c>
      <c r="D16" s="5">
        <f t="shared" si="8"/>
        <v>3.5866329099555116E-2</v>
      </c>
      <c r="E16" s="5">
        <f t="shared" si="9"/>
        <v>0.13048637973462185</v>
      </c>
      <c r="F16" s="5">
        <f t="shared" si="10"/>
        <v>0.11629337213936175</v>
      </c>
      <c r="G16" s="5">
        <f t="shared" si="11"/>
        <v>0.20097831745774641</v>
      </c>
      <c r="H16" s="5">
        <f t="shared" si="12"/>
        <v>1.6547112236334822</v>
      </c>
      <c r="I16" s="5">
        <f t="shared" si="0"/>
        <v>1.6546565108865368</v>
      </c>
      <c r="J16" s="7">
        <f t="shared" si="7"/>
        <v>5.4712746945462243E-5</v>
      </c>
    </row>
    <row r="17" spans="2:10" x14ac:dyDescent="0.25">
      <c r="B17" s="6">
        <v>11</v>
      </c>
      <c r="C17" s="6">
        <f t="shared" si="1"/>
        <v>2.100000000000001</v>
      </c>
      <c r="D17" s="5">
        <f t="shared" si="8"/>
        <v>0.19934612158429132</v>
      </c>
      <c r="E17" s="5">
        <f t="shared" si="9"/>
        <v>0.26944420334664798</v>
      </c>
      <c r="F17" s="5">
        <f t="shared" si="10"/>
        <v>0.25892949108229413</v>
      </c>
      <c r="G17" s="5">
        <f t="shared" si="11"/>
        <v>0.32166727425960318</v>
      </c>
      <c r="H17" s="5">
        <f t="shared" si="12"/>
        <v>1.6668846261385701</v>
      </c>
      <c r="I17" s="5">
        <f t="shared" si="0"/>
        <v>1.666840040138569</v>
      </c>
      <c r="J17" s="7">
        <f t="shared" si="7"/>
        <v>4.4586000001123338E-5</v>
      </c>
    </row>
    <row r="18" spans="2:10" x14ac:dyDescent="0.25">
      <c r="B18" s="6">
        <v>12</v>
      </c>
      <c r="C18" s="6">
        <f t="shared" si="1"/>
        <v>2.2000000000000011</v>
      </c>
      <c r="D18" s="5">
        <f t="shared" si="8"/>
        <v>0.32045808234920337</v>
      </c>
      <c r="E18" s="5">
        <f t="shared" si="9"/>
        <v>0.37238936999682171</v>
      </c>
      <c r="F18" s="5">
        <f t="shared" si="10"/>
        <v>0.36459967684967953</v>
      </c>
      <c r="G18" s="5">
        <f t="shared" si="11"/>
        <v>0.41107817929429924</v>
      </c>
      <c r="H18" s="5">
        <f t="shared" si="12"/>
        <v>1.6931806392169331</v>
      </c>
      <c r="I18" s="5">
        <f t="shared" si="0"/>
        <v>1.6931446058885689</v>
      </c>
      <c r="J18" s="7">
        <f t="shared" si="7"/>
        <v>3.6033328364215578E-5</v>
      </c>
    </row>
    <row r="19" spans="2:10" x14ac:dyDescent="0.25">
      <c r="B19" s="6">
        <v>13</v>
      </c>
      <c r="C19" s="6">
        <f t="shared" si="1"/>
        <v>2.3000000000000012</v>
      </c>
      <c r="D19" s="5">
        <f t="shared" si="8"/>
        <v>0.41018236458237833</v>
      </c>
      <c r="E19" s="5">
        <f t="shared" si="9"/>
        <v>0.44865500989502127</v>
      </c>
      <c r="F19" s="5">
        <f t="shared" si="10"/>
        <v>0.44288411309812492</v>
      </c>
      <c r="G19" s="5">
        <f t="shared" si="11"/>
        <v>0.47731713065294024</v>
      </c>
      <c r="H19" s="5">
        <f t="shared" si="12"/>
        <v>1.7299392118058747</v>
      </c>
      <c r="I19" s="5">
        <f t="shared" si="0"/>
        <v>1.7299102927711745</v>
      </c>
      <c r="J19" s="7">
        <f t="shared" si="7"/>
        <v>2.8919034700258806E-5</v>
      </c>
    </row>
    <row r="20" spans="2:10" x14ac:dyDescent="0.25">
      <c r="B20" s="6">
        <v>14</v>
      </c>
      <c r="C20" s="6">
        <f t="shared" si="1"/>
        <v>2.4000000000000012</v>
      </c>
      <c r="D20" s="5">
        <f t="shared" si="8"/>
        <v>0.47665347752129783</v>
      </c>
      <c r="E20" s="5">
        <f t="shared" si="9"/>
        <v>0.50515545589310307</v>
      </c>
      <c r="F20" s="5">
        <f t="shared" si="10"/>
        <v>0.5008801591373313</v>
      </c>
      <c r="G20" s="5">
        <f t="shared" si="11"/>
        <v>0.52638942978009862</v>
      </c>
      <c r="H20" s="5">
        <f t="shared" si="12"/>
        <v>1.7744488408262349</v>
      </c>
      <c r="I20" s="5">
        <f t="shared" si="0"/>
        <v>1.7744257687975731</v>
      </c>
      <c r="J20" s="7">
        <f t="shared" si="7"/>
        <v>2.3072028661808019E-5</v>
      </c>
    </row>
    <row r="21" spans="2:10" x14ac:dyDescent="0.25">
      <c r="B21" s="6">
        <v>15</v>
      </c>
      <c r="C21" s="6">
        <f t="shared" si="1"/>
        <v>2.5000000000000013</v>
      </c>
      <c r="D21" s="5">
        <f t="shared" si="8"/>
        <v>0.52589777065318533</v>
      </c>
      <c r="E21" s="5">
        <f t="shared" si="9"/>
        <v>0.54701310505520695</v>
      </c>
      <c r="F21" s="5">
        <f t="shared" si="10"/>
        <v>0.54384580489490375</v>
      </c>
      <c r="G21" s="5">
        <f t="shared" si="11"/>
        <v>0.56274402918471367</v>
      </c>
      <c r="H21" s="5">
        <f t="shared" si="12"/>
        <v>1.8247007431156059</v>
      </c>
      <c r="I21" s="5">
        <f t="shared" si="0"/>
        <v>1.8246824298281348</v>
      </c>
      <c r="J21" s="7">
        <f t="shared" si="7"/>
        <v>1.8313287471150019E-5</v>
      </c>
    </row>
    <row r="22" spans="2:10" x14ac:dyDescent="0.25">
      <c r="B22" s="6">
        <v>16</v>
      </c>
      <c r="C22" s="6">
        <f t="shared" si="1"/>
        <v>2.6000000000000014</v>
      </c>
      <c r="D22" s="5">
        <f t="shared" si="8"/>
        <v>0.562379789666279</v>
      </c>
      <c r="E22" s="5">
        <f t="shared" si="9"/>
        <v>0.57802282121633652</v>
      </c>
      <c r="F22" s="5">
        <f t="shared" si="10"/>
        <v>0.57567636648382781</v>
      </c>
      <c r="G22" s="5">
        <f t="shared" si="11"/>
        <v>0.58967687972113048</v>
      </c>
      <c r="H22" s="5">
        <f t="shared" si="12"/>
        <v>1.8792067367779079</v>
      </c>
      <c r="I22" s="5">
        <f t="shared" si="0"/>
        <v>1.8791922653180855</v>
      </c>
      <c r="J22" s="7">
        <f t="shared" si="7"/>
        <v>1.4471459822473776E-5</v>
      </c>
    </row>
    <row r="23" spans="2:10" x14ac:dyDescent="0.25">
      <c r="B23" s="6">
        <v>17</v>
      </c>
      <c r="C23" s="6">
        <f t="shared" si="1"/>
        <v>2.7000000000000015</v>
      </c>
      <c r="D23" s="5">
        <f t="shared" si="8"/>
        <v>0.58940703742689227</v>
      </c>
      <c r="E23" s="5">
        <f t="shared" si="9"/>
        <v>0.60099598181285785</v>
      </c>
      <c r="F23" s="5">
        <f t="shared" si="10"/>
        <v>0.59925764015496252</v>
      </c>
      <c r="G23" s="5">
        <f t="shared" si="11"/>
        <v>0.6096297453804036</v>
      </c>
      <c r="H23" s="5">
        <f t="shared" si="12"/>
        <v>1.9368643208577037</v>
      </c>
      <c r="I23" s="5">
        <f t="shared" si="0"/>
        <v>1.9368529299432891</v>
      </c>
      <c r="J23" s="7">
        <f t="shared" si="7"/>
        <v>1.1390914414599607E-5</v>
      </c>
    </row>
    <row r="24" spans="2:10" x14ac:dyDescent="0.25">
      <c r="B24" s="6">
        <v>18</v>
      </c>
      <c r="C24" s="6">
        <f t="shared" si="1"/>
        <v>2.8000000000000016</v>
      </c>
      <c r="D24" s="5">
        <f t="shared" si="8"/>
        <v>0.60942983608974544</v>
      </c>
      <c r="E24" s="5">
        <f t="shared" si="9"/>
        <v>0.61801536067628415</v>
      </c>
      <c r="F24" s="5">
        <f t="shared" si="10"/>
        <v>0.61672753198830321</v>
      </c>
      <c r="G24" s="5">
        <f t="shared" si="11"/>
        <v>0.62441157649325429</v>
      </c>
      <c r="H24" s="5">
        <f t="shared" si="12"/>
        <v>1.9968567213034192</v>
      </c>
      <c r="I24" s="5">
        <f t="shared" si="0"/>
        <v>1.9968477862021432</v>
      </c>
      <c r="J24" s="7">
        <f t="shared" si="7"/>
        <v>8.935101275975299E-6</v>
      </c>
    </row>
    <row r="25" spans="2:10" x14ac:dyDescent="0.25">
      <c r="B25" s="6">
        <v>19</v>
      </c>
      <c r="C25" s="6">
        <f t="shared" si="1"/>
        <v>2.9000000000000017</v>
      </c>
      <c r="D25" s="5">
        <f t="shared" si="8"/>
        <v>0.62426347619413658</v>
      </c>
      <c r="E25" s="5">
        <f t="shared" si="9"/>
        <v>0.63062395476501631</v>
      </c>
      <c r="F25" s="5">
        <f t="shared" si="10"/>
        <v>0.62966988297938453</v>
      </c>
      <c r="G25" s="5">
        <f t="shared" si="11"/>
        <v>0.63536251130032184</v>
      </c>
      <c r="H25" s="5">
        <f t="shared" si="12"/>
        <v>2.0585788412686221</v>
      </c>
      <c r="I25" s="5">
        <f t="shared" si="0"/>
        <v>2.0585718541537688</v>
      </c>
      <c r="J25" s="7">
        <f t="shared" si="7"/>
        <v>6.9871148533628968E-6</v>
      </c>
    </row>
    <row r="26" spans="2:10" x14ac:dyDescent="0.25">
      <c r="B26" s="6">
        <v>20</v>
      </c>
      <c r="C26" s="6">
        <f t="shared" si="1"/>
        <v>3.0000000000000018</v>
      </c>
      <c r="D26" s="5">
        <f t="shared" si="8"/>
        <v>0.63525279304497406</v>
      </c>
      <c r="E26" s="5">
        <f t="shared" si="9"/>
        <v>0.63996487408822844</v>
      </c>
      <c r="F26" s="5">
        <f t="shared" si="10"/>
        <v>0.63925806193173962</v>
      </c>
      <c r="G26" s="5">
        <f t="shared" si="11"/>
        <v>0.64347537446545289</v>
      </c>
      <c r="H26" s="5">
        <f t="shared" si="12"/>
        <v>2.1215824023183432</v>
      </c>
      <c r="I26" s="5">
        <f t="shared" si="0"/>
        <v>2.1215769536348144</v>
      </c>
      <c r="J26" s="7">
        <f t="shared" si="7"/>
        <v>5.4486835288081181E-6</v>
      </c>
    </row>
    <row r="27" spans="2:10" x14ac:dyDescent="0.25">
      <c r="B27" s="6">
        <v>21</v>
      </c>
      <c r="C27" s="6">
        <f t="shared" si="1"/>
        <v>3.1000000000000019</v>
      </c>
      <c r="D27" s="5">
        <f t="shared" si="8"/>
        <v>0.64339409106745649</v>
      </c>
      <c r="E27" s="5">
        <f t="shared" si="9"/>
        <v>0.64688497740733819</v>
      </c>
      <c r="F27" s="5">
        <f t="shared" si="10"/>
        <v>0.64636134445635474</v>
      </c>
      <c r="G27" s="5">
        <f t="shared" si="11"/>
        <v>0.64948568773055015</v>
      </c>
      <c r="H27" s="5">
        <f t="shared" si="12"/>
        <v>2.1855353029775157</v>
      </c>
      <c r="I27" s="5">
        <f t="shared" si="0"/>
        <v>2.1855310646141231</v>
      </c>
      <c r="J27" s="7">
        <f t="shared" si="7"/>
        <v>4.2383633926945663E-6</v>
      </c>
    </row>
    <row r="28" spans="2:10" x14ac:dyDescent="0.25">
      <c r="B28" s="6">
        <v>22</v>
      </c>
      <c r="C28" s="6">
        <f t="shared" si="1"/>
        <v>3.200000000000002</v>
      </c>
      <c r="D28" s="5">
        <f t="shared" si="8"/>
        <v>0.64942546994118722</v>
      </c>
      <c r="E28" s="5">
        <f t="shared" si="9"/>
        <v>0.65201164945000833</v>
      </c>
      <c r="F28" s="5">
        <f t="shared" si="10"/>
        <v>0.65162372252368517</v>
      </c>
      <c r="G28" s="5">
        <f t="shared" si="11"/>
        <v>0.65393835318408211</v>
      </c>
      <c r="H28" s="5">
        <f t="shared" si="12"/>
        <v>2.2501915100196057</v>
      </c>
      <c r="I28" s="5">
        <f t="shared" si="0"/>
        <v>2.2501882206029813</v>
      </c>
      <c r="J28" s="7">
        <f t="shared" si="7"/>
        <v>3.2894166244190615E-6</v>
      </c>
    </row>
    <row r="29" spans="2:10" x14ac:dyDescent="0.25">
      <c r="B29" s="6">
        <v>23</v>
      </c>
      <c r="C29" s="6">
        <f t="shared" si="1"/>
        <v>3.300000000000002</v>
      </c>
      <c r="D29" s="5">
        <f t="shared" si="8"/>
        <v>0.65389374158755409</v>
      </c>
      <c r="E29" s="5">
        <f t="shared" si="9"/>
        <v>0.65580968034942089</v>
      </c>
      <c r="F29" s="5">
        <f t="shared" si="10"/>
        <v>0.65552228953514113</v>
      </c>
      <c r="G29" s="5">
        <f t="shared" si="11"/>
        <v>0.65723705472701166</v>
      </c>
      <c r="H29" s="5">
        <f t="shared" si="12"/>
        <v>2.31536875280415</v>
      </c>
      <c r="I29" s="5">
        <f t="shared" si="0"/>
        <v>2.3153662051448727</v>
      </c>
      <c r="J29" s="7">
        <f t="shared" si="7"/>
        <v>2.5476592773188145E-6</v>
      </c>
    </row>
    <row r="30" spans="2:10" x14ac:dyDescent="0.25">
      <c r="B30" s="6">
        <v>24</v>
      </c>
      <c r="C30" s="6">
        <f t="shared" si="1"/>
        <v>3.4000000000000021</v>
      </c>
      <c r="D30" s="5">
        <f t="shared" si="8"/>
        <v>0.65720400478337027</v>
      </c>
      <c r="E30" s="5">
        <f t="shared" si="9"/>
        <v>0.65862340406586384</v>
      </c>
      <c r="F30" s="5">
        <f t="shared" si="10"/>
        <v>0.65841049417348962</v>
      </c>
      <c r="G30" s="5">
        <f t="shared" si="11"/>
        <v>0.65968085653132302</v>
      </c>
      <c r="H30" s="5">
        <f t="shared" si="12"/>
        <v>2.3809319984055448</v>
      </c>
      <c r="I30" s="5">
        <f t="shared" si="0"/>
        <v>2.3809300289687028</v>
      </c>
      <c r="J30" s="7">
        <f t="shared" si="7"/>
        <v>1.969436842053085E-6</v>
      </c>
    </row>
    <row r="31" spans="2:10" x14ac:dyDescent="0.25">
      <c r="B31" s="6">
        <v>25</v>
      </c>
      <c r="C31" s="6">
        <f t="shared" si="1"/>
        <v>3.5000000000000022</v>
      </c>
      <c r="D31" s="5">
        <f t="shared" si="8"/>
        <v>0.65965637189369986</v>
      </c>
      <c r="E31" s="5">
        <f t="shared" si="9"/>
        <v>0.66070791610964452</v>
      </c>
      <c r="F31" s="5">
        <f t="shared" si="10"/>
        <v>0.66055018447725278</v>
      </c>
      <c r="G31" s="5">
        <f t="shared" si="11"/>
        <v>0.66149131655052429</v>
      </c>
      <c r="H31" s="5">
        <f t="shared" si="12"/>
        <v>2.4467812093687682</v>
      </c>
      <c r="I31" s="5">
        <f t="shared" si="0"/>
        <v>2.446779689562848</v>
      </c>
      <c r="J31" s="7">
        <f t="shared" si="7"/>
        <v>1.519805920224826E-6</v>
      </c>
    </row>
    <row r="32" spans="2:10" x14ac:dyDescent="0.25">
      <c r="B32" s="6">
        <v>26</v>
      </c>
      <c r="C32" s="6">
        <f t="shared" si="1"/>
        <v>3.6000000000000023</v>
      </c>
      <c r="D32" s="5">
        <f t="shared" si="8"/>
        <v>0.66147317741279998</v>
      </c>
      <c r="E32" s="5">
        <f t="shared" si="9"/>
        <v>0.66225220080087865</v>
      </c>
      <c r="F32" s="5">
        <f t="shared" si="10"/>
        <v>0.66213534729266765</v>
      </c>
      <c r="G32" s="5">
        <f t="shared" si="11"/>
        <v>0.66283257322499889</v>
      </c>
      <c r="H32" s="5">
        <f t="shared" si="12"/>
        <v>2.512842274195735</v>
      </c>
      <c r="I32" s="5">
        <f t="shared" si="0"/>
        <v>2.5128411032445825</v>
      </c>
      <c r="J32" s="7">
        <f t="shared" si="7"/>
        <v>1.1709511524848892E-6</v>
      </c>
    </row>
    <row r="33" spans="2:10" x14ac:dyDescent="0.25">
      <c r="B33" s="6">
        <v>27</v>
      </c>
      <c r="C33" s="6">
        <f t="shared" ref="C33:C44" si="13">C32+$C$3</f>
        <v>3.7000000000000024</v>
      </c>
      <c r="D33" s="5">
        <f t="shared" ref="D33:D44" si="14">2*C33-3*H33+1</f>
        <v>0.66281913507155554</v>
      </c>
      <c r="E33" s="5">
        <f t="shared" ref="E33:E44" si="15">2*(C33+($C$3/2))-3*(H33+($C$3/2)*D33)+1</f>
        <v>0.66339626481082181</v>
      </c>
      <c r="F33" s="5">
        <f t="shared" ref="F33:F44" si="16">2*(C33+($C$3/2))-3*(H33+($C$3/2)*E33)+1</f>
        <v>0.66330969534993134</v>
      </c>
      <c r="G33" s="5">
        <f t="shared" ref="G33:G44" si="17">2*(C33+$C$3)-3*(H33+$C$3*F33)+1</f>
        <v>0.6638262264665773</v>
      </c>
      <c r="H33" s="5">
        <f t="shared" ref="H33:H44" si="18">H32+($C$3/6)*(D32+2*E32+2*F32+G32)</f>
        <v>2.5790602883094831</v>
      </c>
      <c r="I33" s="5">
        <f t="shared" ref="I33:I40" si="19">(2/3)*C33+(1/9)+((38*EXP(3-3*C33))/9)</f>
        <v>2.5790593874718901</v>
      </c>
      <c r="J33" s="7">
        <f t="shared" ref="J33:J44" si="20">ABS(H33-I33)</f>
        <v>9.0083759296533117E-7</v>
      </c>
    </row>
    <row r="34" spans="2:10" x14ac:dyDescent="0.25">
      <c r="B34" s="6">
        <v>28</v>
      </c>
      <c r="C34" s="6">
        <f t="shared" si="13"/>
        <v>3.8000000000000025</v>
      </c>
      <c r="D34" s="5">
        <f t="shared" si="14"/>
        <v>0.66381627097857354</v>
      </c>
      <c r="E34" s="5">
        <f t="shared" si="15"/>
        <v>0.66424383033178813</v>
      </c>
      <c r="F34" s="5">
        <f t="shared" si="16"/>
        <v>0.66417969642880514</v>
      </c>
      <c r="G34" s="5">
        <f t="shared" si="17"/>
        <v>0.66456236204993235</v>
      </c>
      <c r="H34" s="5">
        <f t="shared" si="18"/>
        <v>2.6453945763404771</v>
      </c>
      <c r="I34" s="5">
        <f t="shared" si="19"/>
        <v>2.6453938842576457</v>
      </c>
      <c r="J34" s="7">
        <f t="shared" si="20"/>
        <v>6.9208283148824989E-7</v>
      </c>
    </row>
    <row r="35" spans="2:10" x14ac:dyDescent="0.25">
      <c r="B35" s="6">
        <v>29</v>
      </c>
      <c r="C35" s="6">
        <f t="shared" si="13"/>
        <v>3.9000000000000026</v>
      </c>
      <c r="D35" s="5">
        <f t="shared" si="14"/>
        <v>0.66455498665108959</v>
      </c>
      <c r="E35" s="5">
        <f t="shared" si="15"/>
        <v>0.66487173865342708</v>
      </c>
      <c r="F35" s="5">
        <f t="shared" si="16"/>
        <v>0.66482422585307521</v>
      </c>
      <c r="G35" s="5">
        <f t="shared" si="17"/>
        <v>0.66510771889516818</v>
      </c>
      <c r="H35" s="5">
        <f t="shared" si="18"/>
        <v>2.7118150044496385</v>
      </c>
      <c r="I35" s="5">
        <f t="shared" si="19"/>
        <v>2.7118144734241714</v>
      </c>
      <c r="J35" s="7">
        <f t="shared" si="20"/>
        <v>5.310254671542225E-7</v>
      </c>
    </row>
    <row r="36" spans="2:10" x14ac:dyDescent="0.25">
      <c r="B36" s="6">
        <v>30</v>
      </c>
      <c r="C36" s="6">
        <f t="shared" si="13"/>
        <v>4.0000000000000027</v>
      </c>
      <c r="D36" s="5">
        <f t="shared" si="14"/>
        <v>0.66510225492312536</v>
      </c>
      <c r="E36" s="5">
        <f t="shared" si="15"/>
        <v>0.665336916684657</v>
      </c>
      <c r="F36" s="5">
        <f t="shared" si="16"/>
        <v>0.66530171742042832</v>
      </c>
      <c r="G36" s="5">
        <f t="shared" si="17"/>
        <v>0.6655117396969974</v>
      </c>
      <c r="H36" s="5">
        <f t="shared" si="18"/>
        <v>2.7782992483589597</v>
      </c>
      <c r="I36" s="5">
        <f t="shared" si="19"/>
        <v>2.7782988413950345</v>
      </c>
      <c r="J36" s="7">
        <f t="shared" si="20"/>
        <v>4.069639252257673E-7</v>
      </c>
    </row>
    <row r="37" spans="2:10" x14ac:dyDescent="0.25">
      <c r="B37" s="6">
        <v>31</v>
      </c>
      <c r="C37" s="6">
        <f t="shared" si="13"/>
        <v>4.1000000000000023</v>
      </c>
      <c r="D37" s="5">
        <f t="shared" si="14"/>
        <v>0.6655076917816114</v>
      </c>
      <c r="E37" s="5">
        <f t="shared" si="15"/>
        <v>0.66568153801436836</v>
      </c>
      <c r="F37" s="5">
        <f t="shared" si="16"/>
        <v>0.6656554610794565</v>
      </c>
      <c r="G37" s="5">
        <f t="shared" si="17"/>
        <v>0.66581105345777303</v>
      </c>
      <c r="H37" s="5">
        <f t="shared" si="18"/>
        <v>2.8448307694061312</v>
      </c>
      <c r="I37" s="5">
        <f t="shared" si="19"/>
        <v>2.8448304578662427</v>
      </c>
      <c r="J37" s="7">
        <f t="shared" si="20"/>
        <v>3.1153988855336934E-7</v>
      </c>
    </row>
    <row r="38" spans="2:10" x14ac:dyDescent="0.25">
      <c r="B38" s="6">
        <v>32</v>
      </c>
      <c r="C38" s="6">
        <f t="shared" si="13"/>
        <v>4.200000000000002</v>
      </c>
      <c r="D38" s="5">
        <f t="shared" si="14"/>
        <v>0.66580805461025783</v>
      </c>
      <c r="E38" s="5">
        <f t="shared" si="15"/>
        <v>0.66593684641872031</v>
      </c>
      <c r="F38" s="5">
        <f t="shared" si="16"/>
        <v>0.6659175276474496</v>
      </c>
      <c r="G38" s="5">
        <f t="shared" si="17"/>
        <v>0.66603279631602241</v>
      </c>
      <c r="H38" s="5">
        <f t="shared" si="18"/>
        <v>2.9113973151299151</v>
      </c>
      <c r="I38" s="5">
        <f t="shared" si="19"/>
        <v>2.9113970768874071</v>
      </c>
      <c r="J38" s="7">
        <f t="shared" si="20"/>
        <v>2.3824250794390878E-7</v>
      </c>
    </row>
    <row r="39" spans="2:10" x14ac:dyDescent="0.25">
      <c r="B39" s="6">
        <v>33</v>
      </c>
      <c r="C39" s="6">
        <f t="shared" si="13"/>
        <v>4.3000000000000016</v>
      </c>
      <c r="D39" s="5">
        <f t="shared" si="14"/>
        <v>0.66603057465732718</v>
      </c>
      <c r="E39" s="5">
        <f t="shared" si="15"/>
        <v>0.66612598845872739</v>
      </c>
      <c r="F39" s="5">
        <f t="shared" si="16"/>
        <v>0.66611167638851754</v>
      </c>
      <c r="G39" s="5">
        <f t="shared" si="17"/>
        <v>0.66619707174077192</v>
      </c>
      <c r="H39" s="5">
        <f t="shared" si="18"/>
        <v>2.9779898084475587</v>
      </c>
      <c r="I39" s="5">
        <f t="shared" si="19"/>
        <v>2.9779896264353494</v>
      </c>
      <c r="J39" s="7">
        <f t="shared" si="20"/>
        <v>1.8201220930436079E-7</v>
      </c>
    </row>
    <row r="40" spans="2:10" x14ac:dyDescent="0.25">
      <c r="B40" s="6">
        <v>34</v>
      </c>
      <c r="C40" s="6">
        <f t="shared" si="13"/>
        <v>4.4000000000000012</v>
      </c>
      <c r="D40" s="5">
        <f t="shared" si="14"/>
        <v>0.6661954258526972</v>
      </c>
      <c r="E40" s="5">
        <f t="shared" si="15"/>
        <v>0.66626611197479235</v>
      </c>
      <c r="F40" s="5">
        <f t="shared" si="16"/>
        <v>0.66625550905647835</v>
      </c>
      <c r="G40" s="5">
        <f t="shared" si="17"/>
        <v>0.66631877313575316</v>
      </c>
      <c r="H40" s="5">
        <f t="shared" si="18"/>
        <v>3.0446015247157683</v>
      </c>
      <c r="I40" s="5">
        <f t="shared" si="19"/>
        <v>3.0446013857900005</v>
      </c>
      <c r="J40" s="7">
        <f t="shared" si="20"/>
        <v>1.3892576777863042E-7</v>
      </c>
    </row>
    <row r="41" spans="2:10" x14ac:dyDescent="0.25">
      <c r="B41" s="6">
        <v>35</v>
      </c>
      <c r="C41" s="6">
        <f t="shared" si="13"/>
        <v>4.5000000000000009</v>
      </c>
      <c r="D41" s="5">
        <f t="shared" si="14"/>
        <v>0.66631755380014646</v>
      </c>
      <c r="E41" s="5">
        <f t="shared" si="15"/>
        <v>0.66636992073012458</v>
      </c>
      <c r="F41" s="5">
        <f t="shared" si="16"/>
        <v>0.66636206569062928</v>
      </c>
      <c r="G41" s="5">
        <f t="shared" si="17"/>
        <v>0.66640893409295821</v>
      </c>
      <c r="H41" s="5">
        <f t="shared" si="18"/>
        <v>3.1112274820666181</v>
      </c>
      <c r="I41" s="5">
        <f>(2/3)*C41+(1/9)+((38*EXP(3-3*C41))/9)</f>
        <v>3.1112273761194773</v>
      </c>
      <c r="J41" s="7">
        <f t="shared" si="20"/>
        <v>1.059471408382251E-7</v>
      </c>
    </row>
    <row r="42" spans="2:10" x14ac:dyDescent="0.25">
      <c r="B42" s="6">
        <v>36</v>
      </c>
      <c r="C42" s="6">
        <f t="shared" si="13"/>
        <v>4.6000000000000005</v>
      </c>
      <c r="D42" s="5">
        <f t="shared" si="14"/>
        <v>0.66640803076341548</v>
      </c>
      <c r="E42" s="5">
        <f t="shared" si="15"/>
        <v>0.66644682614890272</v>
      </c>
      <c r="F42" s="5">
        <f t="shared" si="16"/>
        <v>0.66644100684107954</v>
      </c>
      <c r="G42" s="5">
        <f t="shared" si="17"/>
        <v>0.66647572871109162</v>
      </c>
      <c r="H42" s="5">
        <f t="shared" si="18"/>
        <v>3.1778639897455285</v>
      </c>
      <c r="I42" s="5">
        <f>(2/3)*C42+(1/9)+((38*EXP(3-3*C42))/9)</f>
        <v>3.1778639090144032</v>
      </c>
      <c r="J42" s="7">
        <f t="shared" si="20"/>
        <v>8.0731125340349763E-8</v>
      </c>
    </row>
    <row r="43" spans="2:10" x14ac:dyDescent="0.25">
      <c r="B43" s="6">
        <v>37</v>
      </c>
      <c r="C43" s="6">
        <f t="shared" si="13"/>
        <v>4.7</v>
      </c>
      <c r="D43" s="5">
        <f t="shared" si="14"/>
        <v>0.66647505949069163</v>
      </c>
      <c r="E43" s="5">
        <f t="shared" si="15"/>
        <v>0.66650380056708691</v>
      </c>
      <c r="F43" s="5">
        <f t="shared" si="16"/>
        <v>0.66649948940562709</v>
      </c>
      <c r="G43" s="5">
        <f t="shared" si="17"/>
        <v>0.66652521266900244</v>
      </c>
      <c r="H43" s="5">
        <f t="shared" si="18"/>
        <v>3.2445083135031032</v>
      </c>
      <c r="I43" s="5">
        <f>(2/3)*C43+(1/9)+((38*EXP(3-3*C43))/9)</f>
        <v>3.2445082520339059</v>
      </c>
      <c r="J43" s="7">
        <f t="shared" si="20"/>
        <v>6.1469197287777888E-8</v>
      </c>
    </row>
    <row r="44" spans="2:10" x14ac:dyDescent="0.25">
      <c r="B44" s="6">
        <v>38</v>
      </c>
      <c r="C44" s="6">
        <f t="shared" si="13"/>
        <v>4.8</v>
      </c>
      <c r="D44" s="5">
        <f t="shared" si="14"/>
        <v>0.66652471688543358</v>
      </c>
      <c r="E44" s="5">
        <f t="shared" si="15"/>
        <v>0.66654600935261854</v>
      </c>
      <c r="F44" s="5">
        <f t="shared" si="16"/>
        <v>0.66654281548253991</v>
      </c>
      <c r="G44" s="5">
        <f t="shared" si="17"/>
        <v>0.66656187224067232</v>
      </c>
      <c r="H44" s="5">
        <f t="shared" si="18"/>
        <v>3.3111584277048554</v>
      </c>
      <c r="I44" s="5">
        <f>(2/3)*C44+(1/9)+((38*EXP(3-3*C44))/9)</f>
        <v>3.3111583809360017</v>
      </c>
      <c r="J44" s="7">
        <f t="shared" si="20"/>
        <v>4.676885367871364E-8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Euler</vt:lpstr>
      <vt:lpstr>Huen</vt:lpstr>
      <vt:lpstr>RungeKutta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Cline</dc:creator>
  <cp:lastModifiedBy>Stefan Cline</cp:lastModifiedBy>
  <dcterms:created xsi:type="dcterms:W3CDTF">2020-12-04T00:40:28Z</dcterms:created>
  <dcterms:modified xsi:type="dcterms:W3CDTF">2021-12-29T00:12:04Z</dcterms:modified>
</cp:coreProperties>
</file>